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 activeTab="1"/>
  </bookViews>
  <sheets>
    <sheet name="Kopā" sheetId="1" r:id="rId1"/>
    <sheet name="Manēža" sheetId="3" r:id="rId2"/>
    <sheet name="Konusi" sheetId="5" r:id="rId3"/>
    <sheet name="Maratons" sheetId="6" r:id="rId4"/>
    <sheet name="Maratona šķēršļi " sheetId="7" r:id="rId5"/>
  </sheets>
  <calcPr calcId="125725"/>
</workbook>
</file>

<file path=xl/calcChain.xml><?xml version="1.0" encoding="utf-8"?>
<calcChain xmlns="http://schemas.openxmlformats.org/spreadsheetml/2006/main">
  <c r="M10" i="1"/>
  <c r="M12"/>
  <c r="M14"/>
  <c r="M15"/>
  <c r="M17"/>
  <c r="M18"/>
  <c r="M20"/>
  <c r="M22"/>
  <c r="M24"/>
  <c r="M26"/>
  <c r="M7"/>
</calcChain>
</file>

<file path=xl/sharedStrings.xml><?xml version="1.0" encoding="utf-8"?>
<sst xmlns="http://schemas.openxmlformats.org/spreadsheetml/2006/main" count="340" uniqueCount="137">
  <si>
    <t>Datums</t>
  </si>
  <si>
    <t xml:space="preserve">Nosaukums </t>
  </si>
  <si>
    <t>Vieta</t>
  </si>
  <si>
    <t>Braucējs</t>
  </si>
  <si>
    <t>Palīgs</t>
  </si>
  <si>
    <t>Līmenis/Klase</t>
  </si>
  <si>
    <t>ID</t>
  </si>
  <si>
    <t>Īpašnieks</t>
  </si>
  <si>
    <t>Maratons</t>
  </si>
  <si>
    <t>Konusi</t>
  </si>
  <si>
    <t>Kopā</t>
  </si>
  <si>
    <t>Sekretārs</t>
  </si>
  <si>
    <t xml:space="preserve">Galvenais tiesnesis </t>
  </si>
  <si>
    <t>Komanda</t>
  </si>
  <si>
    <t>Manēža</t>
  </si>
  <si>
    <t>Sidrabs</t>
  </si>
  <si>
    <t>Zirgs/i</t>
  </si>
  <si>
    <t>Dz. gads</t>
  </si>
  <si>
    <t>Šķirne</t>
  </si>
  <si>
    <t>Tēvs</t>
  </si>
  <si>
    <t>Mātes tēvs</t>
  </si>
  <si>
    <t>LS</t>
  </si>
  <si>
    <t>LV</t>
  </si>
  <si>
    <t>JB - jaunie braucēji (14-21. gadi)</t>
  </si>
  <si>
    <t>PB - para braucēji</t>
  </si>
  <si>
    <t>AK - atvērtā klase</t>
  </si>
  <si>
    <t>Z1 - zirgu vienjūgi</t>
  </si>
  <si>
    <t>Z2 - zirgu divjūgi</t>
  </si>
  <si>
    <t>P1 - poniju vienjīgi</t>
  </si>
  <si>
    <t>P2 - poniju divjūgi</t>
  </si>
  <si>
    <t>JZ/P - jaunie zirgi/poniji</t>
  </si>
  <si>
    <t>BK - bērnu klase (10-13. gadi)</t>
  </si>
  <si>
    <t>Dzintra Blūma</t>
  </si>
  <si>
    <t>Santa Berga</t>
  </si>
  <si>
    <t>Siluets</t>
  </si>
  <si>
    <t>LSB</t>
  </si>
  <si>
    <t>Sams</t>
  </si>
  <si>
    <t>2006
2009</t>
  </si>
  <si>
    <t>LS
LS</t>
  </si>
  <si>
    <t>Ricca
Ragacca</t>
  </si>
  <si>
    <t>Roderix ( Rodeo )
Roderix ( Rodeo )</t>
  </si>
  <si>
    <t>Ziediņš
Ziediņš</t>
  </si>
  <si>
    <t>NR</t>
  </si>
  <si>
    <t>Nr</t>
  </si>
  <si>
    <t>Vārds</t>
  </si>
  <si>
    <t>Kopā SP</t>
  </si>
  <si>
    <t>Gāztie konusi</t>
  </si>
  <si>
    <t>Laiks (sek.)</t>
  </si>
  <si>
    <t>Citi SP</t>
  </si>
  <si>
    <t>SP par gāztiem</t>
  </si>
  <si>
    <t>Sek. virs normas</t>
  </si>
  <si>
    <t>SP par laiku</t>
  </si>
  <si>
    <t>Papildus SP</t>
  </si>
  <si>
    <t>Ruslana Bauže</t>
  </si>
  <si>
    <t>Melnis</t>
  </si>
  <si>
    <t>Agris Kalniņš</t>
  </si>
  <si>
    <t>Annika Riekstiņa</t>
  </si>
  <si>
    <t>M2 BK</t>
  </si>
  <si>
    <t>z/s Stiebriņi</t>
  </si>
  <si>
    <t>M2 JB</t>
  </si>
  <si>
    <t>Ilze Bērziņa</t>
  </si>
  <si>
    <t>Māra Lūkina</t>
  </si>
  <si>
    <t>Priekules novada kauss 2019</t>
  </si>
  <si>
    <t>27.-28.04.2019.</t>
  </si>
  <si>
    <t>Maira Melvere</t>
  </si>
  <si>
    <t>Sabīne Audare</t>
  </si>
  <si>
    <t>Gold Boy</t>
  </si>
  <si>
    <t>Gaiziņš</t>
  </si>
  <si>
    <t>Delfīns</t>
  </si>
  <si>
    <t>SB Kanu Atvars</t>
  </si>
  <si>
    <t>Olafs O'Dvaiers</t>
  </si>
  <si>
    <t>Mēness</t>
  </si>
  <si>
    <t>Loreta Aleksejeva</t>
  </si>
  <si>
    <t>Gabriels</t>
  </si>
  <si>
    <t>Renāte Spirģe</t>
  </si>
  <si>
    <t>Guntis Priede</t>
  </si>
  <si>
    <t>Lācītis</t>
  </si>
  <si>
    <t>M2 JZ/P</t>
  </si>
  <si>
    <t>Māris Bergs</t>
  </si>
  <si>
    <t>M 3 Z1</t>
  </si>
  <si>
    <t>JSK "EQUILAT"</t>
  </si>
  <si>
    <t>Tulipán Talizmán</t>
  </si>
  <si>
    <t>Lipician</t>
  </si>
  <si>
    <t>Tulipán Aramisz</t>
  </si>
  <si>
    <t>Guntis Priede/ Ivo Celmiņš</t>
  </si>
  <si>
    <t>Brencis</t>
  </si>
  <si>
    <t>M3 P1</t>
  </si>
  <si>
    <t>M3 Z2</t>
  </si>
  <si>
    <t>Ivo Celmiņš</t>
  </si>
  <si>
    <t>M2 AK</t>
  </si>
  <si>
    <t>M3 AK</t>
  </si>
  <si>
    <t>JSK Atvases</t>
  </si>
  <si>
    <t>M3 JB</t>
  </si>
  <si>
    <t>Cēzars</t>
  </si>
  <si>
    <t>Volframs II</t>
  </si>
  <si>
    <t>Gids</t>
  </si>
  <si>
    <t>Sintija Varnovska</t>
  </si>
  <si>
    <t>Agrita Prole</t>
  </si>
  <si>
    <t>Iejādes rezultāti Priekules novada kauss 2019</t>
  </si>
  <si>
    <t>Edīte Rozīte (C)</t>
  </si>
  <si>
    <t>Sintija Varnovska (B)</t>
  </si>
  <si>
    <t>Princis</t>
  </si>
  <si>
    <t>Gambijs</t>
  </si>
  <si>
    <t>Retro</t>
  </si>
  <si>
    <t>Bricis</t>
  </si>
  <si>
    <t>Danko</t>
  </si>
  <si>
    <t>Izstājas</t>
  </si>
  <si>
    <t>Maraton</t>
  </si>
  <si>
    <t>izstājas</t>
  </si>
  <si>
    <t>Konusu braukšana Priekules novada kauss 2019]</t>
  </si>
  <si>
    <t>Startēja</t>
  </si>
  <si>
    <t>Finišēja</t>
  </si>
  <si>
    <t>Laiks</t>
  </si>
  <si>
    <t>Pārtēr. sek.</t>
  </si>
  <si>
    <t>A</t>
  </si>
  <si>
    <t>D</t>
  </si>
  <si>
    <t>B</t>
  </si>
  <si>
    <t>Rezultāti maratona (Laika normas )  Priekules novada kauss 2019]</t>
  </si>
  <si>
    <t>.011</t>
  </si>
  <si>
    <t>.012</t>
  </si>
  <si>
    <t>08A/08B</t>
  </si>
  <si>
    <t>.09</t>
  </si>
  <si>
    <t>Ekip. Nr</t>
  </si>
  <si>
    <t>Maratona rezultāti, šķēršļu braukšana (Kross) [" Priekules novada kauss 2019"]</t>
  </si>
  <si>
    <t>1.Šķērslis</t>
  </si>
  <si>
    <t>2.Šķērslis</t>
  </si>
  <si>
    <t>3.Šķērslis</t>
  </si>
  <si>
    <t>4.Šķērslis</t>
  </si>
  <si>
    <t xml:space="preserve">Renāte Spirģe </t>
  </si>
  <si>
    <t>Ricca/ Ragacca</t>
  </si>
  <si>
    <t xml:space="preserve">Cēzars </t>
  </si>
  <si>
    <t>Ekip.Nr</t>
  </si>
  <si>
    <t>.002</t>
  </si>
  <si>
    <t>.001</t>
  </si>
  <si>
    <t>.010</t>
  </si>
  <si>
    <t>.020</t>
  </si>
  <si>
    <t>PV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</si>
</sst>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mm:ss;@"/>
  </numFmts>
  <fonts count="2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>
      <protection locked="0"/>
    </xf>
    <xf numFmtId="0" fontId="4" fillId="3" borderId="0" applyNumberFormat="0" applyBorder="0" applyAlignment="0" applyProtection="0"/>
    <xf numFmtId="0" fontId="1" fillId="4" borderId="2" applyNumberFormat="0" applyFont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69">
    <xf numFmtId="0" fontId="0" fillId="0" borderId="0" xfId="0"/>
    <xf numFmtId="0" fontId="3" fillId="2" borderId="1" xfId="1" applyFont="1" applyFill="1" applyBorder="1">
      <protection locked="0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0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0" borderId="0" xfId="0" applyFont="1" applyBorder="1"/>
    <xf numFmtId="0" fontId="5" fillId="2" borderId="0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2" borderId="1" xfId="3" applyFont="1" applyFill="1" applyBorder="1"/>
    <xf numFmtId="0" fontId="0" fillId="0" borderId="1" xfId="0" applyBorder="1"/>
    <xf numFmtId="0" fontId="6" fillId="0" borderId="1" xfId="0" applyFont="1" applyBorder="1"/>
    <xf numFmtId="0" fontId="5" fillId="2" borderId="1" xfId="1" applyFont="1" applyFill="1" applyBorder="1" applyAlignment="1">
      <alignment horizontal="left"/>
      <protection locked="0"/>
    </xf>
    <xf numFmtId="0" fontId="3" fillId="5" borderId="1" xfId="1" applyFont="1" applyFill="1" applyBorder="1"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Font="1" applyBorder="1"/>
    <xf numFmtId="0" fontId="0" fillId="0" borderId="0" xfId="0" applyFont="1"/>
    <xf numFmtId="14" fontId="5" fillId="0" borderId="0" xfId="0" applyNumberFormat="1" applyFont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/>
    <xf numFmtId="0" fontId="8" fillId="2" borderId="1" xfId="1" applyFont="1" applyFill="1" applyBorder="1">
      <protection locked="0"/>
    </xf>
    <xf numFmtId="0" fontId="7" fillId="2" borderId="1" xfId="1" applyFont="1" applyFill="1" applyBorder="1">
      <protection locked="0"/>
    </xf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7" fillId="5" borderId="1" xfId="3" applyFont="1" applyFill="1" applyBorder="1"/>
    <xf numFmtId="0" fontId="8" fillId="5" borderId="1" xfId="1" applyFont="1" applyFill="1" applyBorder="1">
      <protection locked="0"/>
    </xf>
    <xf numFmtId="0" fontId="10" fillId="0" borderId="1" xfId="3" applyFont="1" applyFill="1" applyBorder="1"/>
    <xf numFmtId="0" fontId="7" fillId="2" borderId="1" xfId="3" applyFont="1" applyFill="1" applyBorder="1"/>
    <xf numFmtId="0" fontId="7" fillId="0" borderId="1" xfId="0" applyFont="1" applyBorder="1" applyAlignment="1">
      <alignment horizontal="left"/>
    </xf>
    <xf numFmtId="0" fontId="8" fillId="5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1" applyFont="1" applyFill="1" applyBorder="1" applyAlignment="1">
      <alignment horizontal="left"/>
      <protection locked="0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8" fillId="0" borderId="1" xfId="1" applyFont="1" applyFill="1" applyBorder="1">
      <protection locked="0"/>
    </xf>
    <xf numFmtId="0" fontId="7" fillId="0" borderId="1" xfId="3" applyFont="1" applyFill="1" applyBorder="1"/>
    <xf numFmtId="0" fontId="11" fillId="0" borderId="1" xfId="0" applyFont="1" applyBorder="1"/>
    <xf numFmtId="0" fontId="8" fillId="2" borderId="1" xfId="3" applyFont="1" applyFill="1" applyBorder="1"/>
    <xf numFmtId="0" fontId="7" fillId="0" borderId="1" xfId="0" applyFont="1" applyBorder="1" applyAlignment="1">
      <alignment wrapText="1"/>
    </xf>
    <xf numFmtId="0" fontId="7" fillId="2" borderId="1" xfId="3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  <protection locked="0"/>
    </xf>
    <xf numFmtId="0" fontId="8" fillId="2" borderId="1" xfId="1" applyFont="1" applyFill="1" applyBorder="1" applyAlignment="1">
      <alignment horizontal="right"/>
      <protection locked="0"/>
    </xf>
    <xf numFmtId="0" fontId="12" fillId="2" borderId="1" xfId="0" applyFont="1" applyFill="1" applyBorder="1"/>
    <xf numFmtId="0" fontId="8" fillId="2" borderId="1" xfId="0" applyFont="1" applyFill="1" applyBorder="1"/>
    <xf numFmtId="0" fontId="8" fillId="5" borderId="1" xfId="3" applyFont="1" applyFill="1" applyBorder="1"/>
    <xf numFmtId="0" fontId="8" fillId="0" borderId="1" xfId="3" applyFont="1" applyFill="1" applyBorder="1"/>
    <xf numFmtId="0" fontId="3" fillId="0" borderId="1" xfId="0" applyFont="1" applyBorder="1"/>
    <xf numFmtId="0" fontId="8" fillId="0" borderId="1" xfId="0" applyFont="1" applyBorder="1"/>
    <xf numFmtId="0" fontId="12" fillId="0" borderId="1" xfId="3" applyFont="1" applyFill="1" applyBorder="1"/>
    <xf numFmtId="0" fontId="13" fillId="2" borderId="1" xfId="0" applyFont="1" applyFill="1" applyBorder="1"/>
    <xf numFmtId="0" fontId="12" fillId="5" borderId="1" xfId="3" applyFont="1" applyFill="1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7" borderId="1" xfId="0" applyFill="1" applyBorder="1"/>
    <xf numFmtId="0" fontId="7" fillId="0" borderId="1" xfId="0" applyFont="1" applyFill="1" applyBorder="1"/>
    <xf numFmtId="0" fontId="0" fillId="0" borderId="3" xfId="0" applyFill="1" applyBorder="1"/>
    <xf numFmtId="2" fontId="0" fillId="0" borderId="1" xfId="0" applyNumberFormat="1" applyFill="1" applyBorder="1"/>
    <xf numFmtId="0" fontId="7" fillId="0" borderId="1" xfId="0" applyFont="1" applyFill="1" applyBorder="1" applyAlignment="1">
      <alignment horizontal="left" wrapText="1"/>
    </xf>
    <xf numFmtId="0" fontId="0" fillId="0" borderId="0" xfId="0"/>
    <xf numFmtId="0" fontId="0" fillId="0" borderId="1" xfId="0" applyFill="1" applyBorder="1"/>
    <xf numFmtId="0" fontId="1" fillId="0" borderId="1" xfId="3" applyFont="1" applyFill="1" applyBorder="1"/>
    <xf numFmtId="2" fontId="1" fillId="0" borderId="1" xfId="3" applyNumberFormat="1" applyFont="1" applyFill="1" applyBorder="1"/>
    <xf numFmtId="2" fontId="1" fillId="0" borderId="10" xfId="3" applyNumberFormat="1" applyFont="1" applyFill="1" applyBorder="1"/>
    <xf numFmtId="0" fontId="3" fillId="0" borderId="1" xfId="3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11" xfId="0" applyFill="1" applyBorder="1"/>
    <xf numFmtId="2" fontId="0" fillId="0" borderId="8" xfId="0" applyNumberFormat="1" applyFill="1" applyBorder="1"/>
    <xf numFmtId="0" fontId="0" fillId="0" borderId="8" xfId="0" applyFill="1" applyBorder="1"/>
    <xf numFmtId="0" fontId="0" fillId="0" borderId="0" xfId="0" applyFill="1"/>
    <xf numFmtId="0" fontId="11" fillId="0" borderId="1" xfId="0" applyFont="1" applyFill="1" applyBorder="1" applyAlignment="1">
      <alignment wrapText="1"/>
    </xf>
    <xf numFmtId="0" fontId="1" fillId="0" borderId="8" xfId="3" applyFont="1" applyFill="1" applyBorder="1"/>
    <xf numFmtId="2" fontId="1" fillId="0" borderId="8" xfId="3" applyNumberFormat="1" applyFont="1" applyFill="1" applyBorder="1"/>
    <xf numFmtId="0" fontId="6" fillId="0" borderId="18" xfId="2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6" fillId="0" borderId="14" xfId="2" applyFont="1" applyFill="1" applyBorder="1"/>
    <xf numFmtId="0" fontId="0" fillId="2" borderId="1" xfId="0" applyFill="1" applyBorder="1"/>
    <xf numFmtId="0" fontId="11" fillId="2" borderId="1" xfId="0" applyFont="1" applyFill="1" applyBorder="1" applyAlignment="1">
      <alignment wrapText="1"/>
    </xf>
    <xf numFmtId="164" fontId="0" fillId="2" borderId="7" xfId="0" applyNumberFormat="1" applyFill="1" applyBorder="1"/>
    <xf numFmtId="164" fontId="0" fillId="2" borderId="1" xfId="0" applyNumberFormat="1" applyFill="1" applyBorder="1"/>
    <xf numFmtId="165" fontId="1" fillId="2" borderId="1" xfId="3" applyNumberFormat="1" applyFont="1" applyFill="1" applyBorder="1"/>
    <xf numFmtId="0" fontId="1" fillId="2" borderId="1" xfId="3" applyFont="1" applyFill="1" applyBorder="1"/>
    <xf numFmtId="2" fontId="6" fillId="2" borderId="4" xfId="3" applyNumberFormat="1" applyFont="1" applyFill="1" applyBorder="1"/>
    <xf numFmtId="0" fontId="1" fillId="2" borderId="8" xfId="3" applyFont="1" applyFill="1" applyBorder="1"/>
    <xf numFmtId="0" fontId="0" fillId="2" borderId="0" xfId="0" applyFill="1"/>
    <xf numFmtId="164" fontId="0" fillId="2" borderId="3" xfId="0" applyNumberFormat="1" applyFill="1" applyBorder="1"/>
    <xf numFmtId="165" fontId="1" fillId="2" borderId="8" xfId="3" applyNumberFormat="1" applyFont="1" applyFill="1" applyBorder="1"/>
    <xf numFmtId="0" fontId="0" fillId="2" borderId="8" xfId="0" applyFill="1" applyBorder="1"/>
    <xf numFmtId="2" fontId="6" fillId="2" borderId="10" xfId="3" applyNumberFormat="1" applyFont="1" applyFill="1" applyBorder="1"/>
    <xf numFmtId="164" fontId="0" fillId="2" borderId="9" xfId="0" applyNumberFormat="1" applyFill="1" applyBorder="1"/>
    <xf numFmtId="0" fontId="6" fillId="2" borderId="12" xfId="3" applyFont="1" applyFill="1" applyBorder="1" applyAlignment="1">
      <alignment horizontal="center" wrapText="1"/>
    </xf>
    <xf numFmtId="0" fontId="6" fillId="2" borderId="13" xfId="3" applyFont="1" applyFill="1" applyBorder="1" applyAlignment="1">
      <alignment horizontal="center" wrapText="1"/>
    </xf>
    <xf numFmtId="0" fontId="6" fillId="2" borderId="5" xfId="3" applyFont="1" applyFill="1" applyBorder="1" applyAlignment="1">
      <alignment horizontal="center" wrapText="1"/>
    </xf>
    <xf numFmtId="2" fontId="18" fillId="7" borderId="18" xfId="2" applyNumberFormat="1" applyFont="1" applyFill="1" applyBorder="1" applyAlignment="1">
      <alignment horizontal="center"/>
    </xf>
    <xf numFmtId="2" fontId="18" fillId="7" borderId="14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0" fillId="2" borderId="29" xfId="0" applyNumberFormat="1" applyFill="1" applyBorder="1"/>
    <xf numFmtId="0" fontId="6" fillId="2" borderId="21" xfId="3" applyFont="1" applyFill="1" applyBorder="1" applyAlignment="1">
      <alignment horizontal="center" wrapText="1"/>
    </xf>
    <xf numFmtId="0" fontId="0" fillId="2" borderId="3" xfId="0" applyFill="1" applyBorder="1"/>
    <xf numFmtId="0" fontId="6" fillId="2" borderId="20" xfId="3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left"/>
    </xf>
    <xf numFmtId="0" fontId="7" fillId="2" borderId="15" xfId="3" applyFont="1" applyFill="1" applyBorder="1"/>
    <xf numFmtId="0" fontId="7" fillId="2" borderId="15" xfId="0" applyFont="1" applyFill="1" applyBorder="1"/>
    <xf numFmtId="0" fontId="7" fillId="2" borderId="15" xfId="3" applyFont="1" applyFill="1" applyBorder="1" applyAlignment="1">
      <alignment horizontal="left"/>
    </xf>
    <xf numFmtId="2" fontId="18" fillId="7" borderId="23" xfId="2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2" fontId="18" fillId="7" borderId="19" xfId="2" applyNumberFormat="1" applyFont="1" applyFill="1" applyBorder="1" applyAlignment="1">
      <alignment horizontal="center"/>
    </xf>
    <xf numFmtId="0" fontId="0" fillId="2" borderId="15" xfId="0" applyFill="1" applyBorder="1"/>
    <xf numFmtId="164" fontId="0" fillId="2" borderId="11" xfId="0" applyNumberFormat="1" applyFill="1" applyBorder="1"/>
    <xf numFmtId="165" fontId="1" fillId="2" borderId="15" xfId="3" applyNumberFormat="1" applyFont="1" applyFill="1" applyBorder="1"/>
    <xf numFmtId="2" fontId="6" fillId="4" borderId="23" xfId="3" applyNumberFormat="1" applyFont="1" applyFill="1" applyBorder="1"/>
    <xf numFmtId="2" fontId="6" fillId="4" borderId="18" xfId="3" applyNumberFormat="1" applyFont="1" applyFill="1" applyBorder="1"/>
    <xf numFmtId="0" fontId="0" fillId="4" borderId="17" xfId="0" applyFill="1" applyBorder="1"/>
    <xf numFmtId="2" fontId="6" fillId="4" borderId="19" xfId="3" applyNumberFormat="1" applyFont="1" applyFill="1" applyBorder="1"/>
    <xf numFmtId="0" fontId="6" fillId="2" borderId="24" xfId="3" applyFont="1" applyFill="1" applyBorder="1" applyAlignment="1">
      <alignment horizontal="center" wrapText="1"/>
    </xf>
    <xf numFmtId="2" fontId="6" fillId="2" borderId="1" xfId="3" applyNumberFormat="1" applyFont="1" applyFill="1" applyBorder="1"/>
    <xf numFmtId="0" fontId="6" fillId="0" borderId="22" xfId="0" applyFont="1" applyBorder="1"/>
    <xf numFmtId="0" fontId="0" fillId="0" borderId="22" xfId="0" applyBorder="1"/>
    <xf numFmtId="0" fontId="6" fillId="2" borderId="0" xfId="0" applyFont="1" applyFill="1" applyBorder="1"/>
    <xf numFmtId="0" fontId="0" fillId="2" borderId="0" xfId="0" applyFill="1" applyBorder="1"/>
    <xf numFmtId="0" fontId="18" fillId="7" borderId="16" xfId="2" applyFont="1" applyFill="1" applyBorder="1" applyAlignment="1">
      <alignment wrapText="1"/>
    </xf>
    <xf numFmtId="0" fontId="21" fillId="2" borderId="1" xfId="0" applyFont="1" applyFill="1" applyBorder="1"/>
    <xf numFmtId="2" fontId="6" fillId="4" borderId="1" xfId="3" applyNumberFormat="1" applyFont="1" applyFill="1" applyBorder="1"/>
    <xf numFmtId="0" fontId="6" fillId="4" borderId="21" xfId="3" applyFont="1" applyBorder="1" applyAlignment="1">
      <alignment wrapText="1"/>
    </xf>
    <xf numFmtId="0" fontId="17" fillId="4" borderId="20" xfId="3" applyFont="1" applyBorder="1" applyAlignment="1">
      <alignment wrapText="1"/>
    </xf>
    <xf numFmtId="0" fontId="0" fillId="0" borderId="0" xfId="0"/>
    <xf numFmtId="0" fontId="6" fillId="4" borderId="6" xfId="3" applyFont="1" applyBorder="1" applyAlignment="1">
      <alignment horizontal="center" wrapText="1"/>
    </xf>
    <xf numFmtId="0" fontId="6" fillId="4" borderId="31" xfId="3" applyFont="1" applyBorder="1" applyAlignment="1">
      <alignment wrapText="1"/>
    </xf>
    <xf numFmtId="0" fontId="0" fillId="0" borderId="0" xfId="0"/>
    <xf numFmtId="0" fontId="0" fillId="0" borderId="1" xfId="0" applyBorder="1"/>
    <xf numFmtId="0" fontId="6" fillId="4" borderId="32" xfId="3" applyFont="1" applyBorder="1" applyAlignment="1">
      <alignment horizontal="center" wrapText="1"/>
    </xf>
    <xf numFmtId="0" fontId="6" fillId="4" borderId="33" xfId="3" applyFont="1" applyBorder="1" applyAlignment="1">
      <alignment horizontal="center" wrapText="1"/>
    </xf>
    <xf numFmtId="0" fontId="0" fillId="0" borderId="1" xfId="0" applyNumberFormat="1" applyBorder="1"/>
    <xf numFmtId="0" fontId="20" fillId="7" borderId="1" xfId="2" applyFont="1" applyFill="1" applyBorder="1"/>
    <xf numFmtId="0" fontId="17" fillId="2" borderId="1" xfId="3" applyFont="1" applyFill="1" applyBorder="1" applyAlignment="1">
      <alignment horizontal="center"/>
    </xf>
    <xf numFmtId="49" fontId="22" fillId="0" borderId="1" xfId="3" applyNumberFormat="1" applyFont="1" applyFill="1" applyBorder="1" applyAlignment="1">
      <alignment horizontal="center"/>
    </xf>
    <xf numFmtId="49" fontId="22" fillId="0" borderId="1" xfId="1" applyNumberFormat="1" applyFont="1" applyFill="1" applyBorder="1" applyAlignment="1">
      <alignment horizontal="center"/>
      <protection locked="0"/>
    </xf>
    <xf numFmtId="0" fontId="22" fillId="0" borderId="1" xfId="1" applyFont="1" applyFill="1" applyBorder="1" applyAlignment="1">
      <alignment horizontal="center"/>
      <protection locked="0"/>
    </xf>
    <xf numFmtId="0" fontId="6" fillId="2" borderId="30" xfId="3" applyFont="1" applyFill="1" applyBorder="1" applyAlignment="1">
      <alignment horizontal="center"/>
    </xf>
    <xf numFmtId="0" fontId="6" fillId="2" borderId="27" xfId="3" applyFont="1" applyFill="1" applyBorder="1" applyAlignment="1">
      <alignment horizontal="center"/>
    </xf>
    <xf numFmtId="0" fontId="6" fillId="2" borderId="28" xfId="3" applyFont="1" applyFill="1" applyBorder="1" applyAlignment="1">
      <alignment horizontal="center"/>
    </xf>
    <xf numFmtId="0" fontId="6" fillId="2" borderId="26" xfId="3" applyFont="1" applyFill="1" applyBorder="1" applyAlignment="1">
      <alignment horizontal="center"/>
    </xf>
    <xf numFmtId="0" fontId="6" fillId="4" borderId="12" xfId="3" applyFont="1" applyBorder="1" applyAlignment="1">
      <alignment horizontal="center"/>
    </xf>
    <xf numFmtId="0" fontId="6" fillId="4" borderId="13" xfId="3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6">
    <cellStyle name="Formula" xfId="3"/>
    <cellStyle name="Good" xfId="2" builtinId="26"/>
    <cellStyle name="Normal" xfId="0" builtinId="0"/>
    <cellStyle name="Normal 2" xfId="1"/>
    <cellStyle name="Плохой 2" xfId="4"/>
    <cellStyle name="Пояснение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JH42"/>
  <sheetViews>
    <sheetView topLeftCell="B1" workbookViewId="0">
      <selection activeCell="G22" sqref="G22"/>
    </sheetView>
  </sheetViews>
  <sheetFormatPr defaultRowHeight="15"/>
  <cols>
    <col min="1" max="1" width="8" style="7" customWidth="1"/>
    <col min="2" max="2" width="16.42578125" style="7" customWidth="1"/>
    <col min="3" max="3" width="17.42578125" style="7" customWidth="1"/>
    <col min="4" max="4" width="13.28515625" style="7" customWidth="1"/>
    <col min="5" max="5" width="9.42578125" style="7" customWidth="1"/>
    <col min="6" max="6" width="11.5703125" style="7" customWidth="1"/>
    <col min="7" max="7" width="8.42578125" style="7" customWidth="1"/>
    <col min="8" max="8" width="7.85546875" style="7" customWidth="1"/>
    <col min="9" max="9" width="12.140625" style="7" customWidth="1"/>
    <col min="10" max="10" width="14.5703125" style="7" customWidth="1"/>
    <col min="11" max="11" width="17.28515625" style="7" customWidth="1"/>
    <col min="12" max="12" width="18.85546875" style="7" customWidth="1"/>
    <col min="13" max="14" width="9.140625" style="7"/>
    <col min="15" max="15" width="0" style="7" hidden="1" customWidth="1"/>
    <col min="16" max="16" width="9.140625" style="7"/>
    <col min="17" max="17" width="10.42578125" style="7" hidden="1" customWidth="1"/>
    <col min="18" max="16384" width="9.140625" style="7"/>
  </cols>
  <sheetData>
    <row r="1" spans="1:26">
      <c r="A1" s="7" t="s">
        <v>0</v>
      </c>
      <c r="C1" s="21" t="s">
        <v>63</v>
      </c>
    </row>
    <row r="2" spans="1:26">
      <c r="A2" s="7" t="s">
        <v>1</v>
      </c>
      <c r="C2" s="20" t="s">
        <v>62</v>
      </c>
    </row>
    <row r="3" spans="1:26">
      <c r="A3" s="7" t="s">
        <v>12</v>
      </c>
      <c r="C3" s="20" t="s">
        <v>61</v>
      </c>
    </row>
    <row r="4" spans="1:26">
      <c r="A4" s="7" t="s">
        <v>11</v>
      </c>
      <c r="C4" s="20" t="s">
        <v>60</v>
      </c>
    </row>
    <row r="6" spans="1:26">
      <c r="A6" s="1" t="s">
        <v>2</v>
      </c>
      <c r="B6" s="1" t="s">
        <v>3</v>
      </c>
      <c r="C6" s="1" t="s">
        <v>4</v>
      </c>
      <c r="D6" s="1" t="s">
        <v>5</v>
      </c>
      <c r="E6" s="1" t="s">
        <v>16</v>
      </c>
      <c r="F6" s="1" t="s">
        <v>6</v>
      </c>
      <c r="G6" s="2" t="s">
        <v>17</v>
      </c>
      <c r="H6" s="3" t="s">
        <v>18</v>
      </c>
      <c r="I6" s="3" t="s">
        <v>19</v>
      </c>
      <c r="J6" s="3" t="s">
        <v>20</v>
      </c>
      <c r="K6" s="3" t="s">
        <v>7</v>
      </c>
      <c r="L6" s="3" t="s">
        <v>13</v>
      </c>
      <c r="M6" s="3" t="s">
        <v>10</v>
      </c>
      <c r="N6" s="1" t="s">
        <v>14</v>
      </c>
      <c r="O6" s="1" t="s">
        <v>8</v>
      </c>
      <c r="P6" s="1" t="s">
        <v>9</v>
      </c>
      <c r="Q6" s="1" t="s">
        <v>9</v>
      </c>
      <c r="R6" s="1" t="s">
        <v>107</v>
      </c>
    </row>
    <row r="7" spans="1:26">
      <c r="A7" s="12">
        <v>1</v>
      </c>
      <c r="B7" s="22" t="s">
        <v>65</v>
      </c>
      <c r="C7" s="22" t="s">
        <v>64</v>
      </c>
      <c r="D7" s="23" t="s">
        <v>89</v>
      </c>
      <c r="E7" s="24" t="s">
        <v>66</v>
      </c>
      <c r="F7" s="22"/>
      <c r="G7" s="46">
        <v>2013</v>
      </c>
      <c r="H7" s="22" t="s">
        <v>21</v>
      </c>
      <c r="I7" s="22" t="s">
        <v>67</v>
      </c>
      <c r="J7" s="22" t="s">
        <v>68</v>
      </c>
      <c r="K7" s="22" t="s">
        <v>58</v>
      </c>
      <c r="L7" s="22" t="s">
        <v>69</v>
      </c>
      <c r="M7" s="57">
        <f>N7+P7+R7</f>
        <v>91.64</v>
      </c>
      <c r="N7" s="26">
        <v>55.69</v>
      </c>
      <c r="O7" s="26"/>
      <c r="P7" s="26">
        <v>35.950000000000003</v>
      </c>
      <c r="Q7" s="26"/>
      <c r="R7" s="26"/>
    </row>
    <row r="8" spans="1:26">
      <c r="A8" s="12" t="s">
        <v>106</v>
      </c>
      <c r="B8" s="22" t="s">
        <v>64</v>
      </c>
      <c r="C8" s="22" t="s">
        <v>65</v>
      </c>
      <c r="D8" s="23" t="s">
        <v>89</v>
      </c>
      <c r="E8" s="24" t="s">
        <v>66</v>
      </c>
      <c r="F8" s="27"/>
      <c r="G8" s="46">
        <v>2013</v>
      </c>
      <c r="H8" s="22" t="s">
        <v>21</v>
      </c>
      <c r="I8" s="22" t="s">
        <v>67</v>
      </c>
      <c r="J8" s="22" t="s">
        <v>68</v>
      </c>
      <c r="K8" s="22" t="s">
        <v>58</v>
      </c>
      <c r="L8" s="22" t="s">
        <v>69</v>
      </c>
      <c r="M8" s="56" t="s">
        <v>108</v>
      </c>
      <c r="N8" s="26">
        <v>48.92</v>
      </c>
      <c r="O8" s="26"/>
      <c r="P8" s="55" t="s">
        <v>108</v>
      </c>
      <c r="Q8" s="26"/>
      <c r="R8" s="26"/>
    </row>
    <row r="9" spans="1:26" s="8" customFormat="1">
      <c r="A9" s="16"/>
      <c r="B9" s="28"/>
      <c r="C9" s="29"/>
      <c r="D9" s="30"/>
      <c r="E9" s="29"/>
      <c r="F9" s="31"/>
      <c r="G9" s="47"/>
      <c r="H9" s="29"/>
      <c r="I9" s="52"/>
      <c r="J9" s="29"/>
      <c r="K9" s="28"/>
      <c r="L9" s="28"/>
      <c r="M9" s="58"/>
      <c r="N9" s="59"/>
      <c r="O9" s="59"/>
      <c r="P9" s="59"/>
      <c r="Q9" s="30"/>
      <c r="R9" s="30"/>
      <c r="S9" s="7"/>
      <c r="T9" s="7"/>
      <c r="U9" s="7"/>
      <c r="V9" s="7"/>
      <c r="W9" s="7"/>
      <c r="X9" s="7"/>
      <c r="Y9" s="7"/>
      <c r="Z9" s="7"/>
    </row>
    <row r="10" spans="1:26" s="8" customFormat="1">
      <c r="A10" s="1">
        <v>1</v>
      </c>
      <c r="B10" s="22" t="s">
        <v>70</v>
      </c>
      <c r="C10" s="32" t="s">
        <v>32</v>
      </c>
      <c r="D10" s="33" t="s">
        <v>57</v>
      </c>
      <c r="E10" s="34" t="s">
        <v>71</v>
      </c>
      <c r="F10" s="26"/>
      <c r="G10" s="46">
        <v>2012</v>
      </c>
      <c r="H10" s="23" t="s">
        <v>21</v>
      </c>
      <c r="I10" s="23"/>
      <c r="J10" s="23"/>
      <c r="K10" s="22" t="s">
        <v>58</v>
      </c>
      <c r="L10" s="22" t="s">
        <v>69</v>
      </c>
      <c r="M10" s="58">
        <f t="shared" ref="M10:M26" si="0">N10+P10+R10</f>
        <v>68.22</v>
      </c>
      <c r="N10" s="43">
        <v>52.92</v>
      </c>
      <c r="O10" s="43"/>
      <c r="P10" s="43">
        <v>15.3</v>
      </c>
      <c r="Q10" s="33"/>
      <c r="R10" s="33"/>
      <c r="S10" s="7"/>
      <c r="T10" s="7"/>
      <c r="U10" s="7"/>
      <c r="V10" s="7"/>
      <c r="W10" s="7"/>
      <c r="X10" s="7"/>
      <c r="Y10" s="7"/>
      <c r="Z10" s="7"/>
    </row>
    <row r="11" spans="1:26" s="8" customFormat="1">
      <c r="A11" s="16"/>
      <c r="B11" s="28"/>
      <c r="C11" s="28"/>
      <c r="D11" s="30"/>
      <c r="E11" s="28"/>
      <c r="F11" s="31"/>
      <c r="G11" s="47"/>
      <c r="H11" s="28"/>
      <c r="I11" s="28"/>
      <c r="J11" s="28"/>
      <c r="K11" s="28"/>
      <c r="L11" s="35"/>
      <c r="M11" s="58"/>
      <c r="N11" s="59"/>
      <c r="O11" s="59"/>
      <c r="P11" s="59"/>
      <c r="Q11" s="30"/>
      <c r="R11" s="30"/>
      <c r="S11" s="7"/>
      <c r="T11" s="7"/>
      <c r="U11" s="7"/>
      <c r="V11" s="7"/>
      <c r="W11" s="7"/>
      <c r="X11" s="7"/>
      <c r="Y11" s="7"/>
      <c r="Z11" s="7"/>
    </row>
    <row r="12" spans="1:26" s="8" customFormat="1">
      <c r="A12" s="1">
        <v>1</v>
      </c>
      <c r="B12" s="22" t="s">
        <v>56</v>
      </c>
      <c r="C12" s="22" t="s">
        <v>32</v>
      </c>
      <c r="D12" s="36" t="s">
        <v>59</v>
      </c>
      <c r="E12" s="34" t="s">
        <v>71</v>
      </c>
      <c r="F12" s="26"/>
      <c r="G12" s="46">
        <v>2012</v>
      </c>
      <c r="H12" s="23" t="s">
        <v>21</v>
      </c>
      <c r="I12" s="23"/>
      <c r="J12" s="23"/>
      <c r="K12" s="22" t="s">
        <v>58</v>
      </c>
      <c r="L12" s="22" t="s">
        <v>69</v>
      </c>
      <c r="M12" s="58">
        <f t="shared" si="0"/>
        <v>93.960000000000008</v>
      </c>
      <c r="N12" s="43">
        <v>64.92</v>
      </c>
      <c r="O12" s="43"/>
      <c r="P12" s="43">
        <v>29.04</v>
      </c>
      <c r="Q12" s="33"/>
      <c r="R12" s="33"/>
      <c r="S12" s="7"/>
      <c r="T12" s="7"/>
      <c r="U12" s="7"/>
      <c r="V12" s="7"/>
      <c r="W12" s="7"/>
      <c r="X12" s="7"/>
      <c r="Y12" s="7"/>
      <c r="Z12" s="7"/>
    </row>
    <row r="13" spans="1:26" s="8" customFormat="1">
      <c r="A13" s="16"/>
      <c r="B13" s="28"/>
      <c r="C13" s="28"/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59"/>
      <c r="O13" s="59"/>
      <c r="P13" s="59"/>
      <c r="Q13" s="30"/>
      <c r="R13" s="30"/>
      <c r="S13" s="7"/>
      <c r="T13" s="7"/>
      <c r="U13" s="7"/>
      <c r="V13" s="7"/>
      <c r="W13" s="7"/>
      <c r="X13" s="7"/>
      <c r="Y13" s="7"/>
      <c r="Z13" s="7"/>
    </row>
    <row r="14" spans="1:26" s="8" customFormat="1">
      <c r="A14" s="12">
        <v>1</v>
      </c>
      <c r="B14" s="22" t="s">
        <v>74</v>
      </c>
      <c r="C14" s="22" t="s">
        <v>75</v>
      </c>
      <c r="D14" s="25" t="s">
        <v>77</v>
      </c>
      <c r="E14" s="22" t="s">
        <v>76</v>
      </c>
      <c r="F14" s="25"/>
      <c r="G14" s="48">
        <v>2015</v>
      </c>
      <c r="H14" s="36" t="s">
        <v>136</v>
      </c>
      <c r="I14" s="25" t="s">
        <v>101</v>
      </c>
      <c r="J14" s="25"/>
      <c r="K14" s="22" t="s">
        <v>58</v>
      </c>
      <c r="L14" s="22" t="s">
        <v>69</v>
      </c>
      <c r="M14" s="58">
        <f t="shared" si="0"/>
        <v>81.460000000000008</v>
      </c>
      <c r="N14" s="43">
        <v>52.61</v>
      </c>
      <c r="O14" s="43"/>
      <c r="P14" s="43">
        <v>28.85</v>
      </c>
      <c r="Q14" s="33"/>
      <c r="R14" s="33"/>
      <c r="S14" s="7"/>
      <c r="T14" s="7"/>
      <c r="U14" s="7"/>
      <c r="V14" s="7"/>
      <c r="W14" s="7"/>
      <c r="X14" s="7"/>
      <c r="Y14" s="7"/>
      <c r="Z14" s="7"/>
    </row>
    <row r="15" spans="1:26" s="8" customFormat="1">
      <c r="A15" s="12">
        <v>2</v>
      </c>
      <c r="B15" s="22" t="s">
        <v>32</v>
      </c>
      <c r="C15" s="22" t="s">
        <v>72</v>
      </c>
      <c r="D15" s="25" t="s">
        <v>77</v>
      </c>
      <c r="E15" s="22" t="s">
        <v>73</v>
      </c>
      <c r="F15" s="37"/>
      <c r="G15" s="48">
        <v>2015</v>
      </c>
      <c r="H15" s="23" t="s">
        <v>22</v>
      </c>
      <c r="I15" s="23" t="s">
        <v>102</v>
      </c>
      <c r="J15" s="23" t="s">
        <v>103</v>
      </c>
      <c r="K15" s="22" t="s">
        <v>58</v>
      </c>
      <c r="L15" s="22" t="s">
        <v>69</v>
      </c>
      <c r="M15" s="58">
        <f t="shared" si="0"/>
        <v>93.77000000000001</v>
      </c>
      <c r="N15" s="43">
        <v>62.77</v>
      </c>
      <c r="O15" s="43"/>
      <c r="P15" s="43">
        <v>31</v>
      </c>
      <c r="Q15" s="33"/>
      <c r="R15" s="33"/>
      <c r="S15" s="7"/>
      <c r="T15" s="7"/>
      <c r="U15" s="7"/>
      <c r="V15" s="7"/>
      <c r="W15" s="7"/>
      <c r="X15" s="7"/>
      <c r="Y15" s="7"/>
      <c r="Z15" s="7"/>
    </row>
    <row r="16" spans="1:26" s="8" customFormat="1">
      <c r="A16" s="16"/>
      <c r="B16" s="28"/>
      <c r="C16" s="28"/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59"/>
      <c r="O16" s="59"/>
      <c r="P16" s="59"/>
      <c r="Q16" s="30"/>
      <c r="R16" s="30"/>
      <c r="S16" s="7"/>
      <c r="T16" s="7"/>
      <c r="U16" s="7"/>
      <c r="V16" s="7"/>
      <c r="W16" s="7"/>
      <c r="X16" s="7"/>
      <c r="Y16" s="7"/>
      <c r="Z16" s="7"/>
    </row>
    <row r="17" spans="1:15816" s="8" customFormat="1" ht="30">
      <c r="A17" s="43">
        <v>1</v>
      </c>
      <c r="B17" s="22" t="s">
        <v>33</v>
      </c>
      <c r="C17" s="22" t="s">
        <v>78</v>
      </c>
      <c r="D17" s="23" t="s">
        <v>79</v>
      </c>
      <c r="E17" s="53" t="s">
        <v>81</v>
      </c>
      <c r="F17" s="37"/>
      <c r="G17" s="49">
        <v>2005</v>
      </c>
      <c r="H17" s="23" t="s">
        <v>82</v>
      </c>
      <c r="I17" s="53" t="s">
        <v>83</v>
      </c>
      <c r="J17" s="42" t="s">
        <v>83</v>
      </c>
      <c r="K17" s="22" t="s">
        <v>33</v>
      </c>
      <c r="L17" s="42" t="s">
        <v>80</v>
      </c>
      <c r="M17" s="58">
        <f t="shared" si="0"/>
        <v>132.15</v>
      </c>
      <c r="N17" s="58">
        <v>67.69</v>
      </c>
      <c r="O17" s="58"/>
      <c r="P17" s="58">
        <v>19.7</v>
      </c>
      <c r="Q17" s="25"/>
      <c r="R17" s="57">
        <v>44.76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</row>
    <row r="18" spans="1:15816">
      <c r="A18" s="43">
        <v>2</v>
      </c>
      <c r="B18" s="22" t="s">
        <v>33</v>
      </c>
      <c r="C18" s="22" t="s">
        <v>78</v>
      </c>
      <c r="D18" s="23" t="s">
        <v>79</v>
      </c>
      <c r="E18" s="39" t="s">
        <v>34</v>
      </c>
      <c r="F18" s="40"/>
      <c r="G18" s="49">
        <v>2010</v>
      </c>
      <c r="H18" s="23" t="s">
        <v>35</v>
      </c>
      <c r="I18" s="23" t="s">
        <v>15</v>
      </c>
      <c r="J18" s="23" t="s">
        <v>36</v>
      </c>
      <c r="K18" s="23" t="s">
        <v>97</v>
      </c>
      <c r="L18" s="42" t="s">
        <v>80</v>
      </c>
      <c r="M18" s="58">
        <f t="shared" si="0"/>
        <v>135.5</v>
      </c>
      <c r="N18" s="60">
        <v>55.07</v>
      </c>
      <c r="O18" s="60"/>
      <c r="P18" s="60">
        <v>19.95</v>
      </c>
      <c r="Q18" s="41"/>
      <c r="R18" s="63">
        <v>60.48</v>
      </c>
    </row>
    <row r="19" spans="1:15816">
      <c r="A19" s="31"/>
      <c r="B19" s="28"/>
      <c r="C19" s="28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59"/>
      <c r="O19" s="59"/>
      <c r="P19" s="59"/>
      <c r="Q19" s="30"/>
      <c r="R19" s="30"/>
    </row>
    <row r="20" spans="1:15816" ht="30">
      <c r="A20" s="26">
        <v>1</v>
      </c>
      <c r="B20" s="22" t="s">
        <v>74</v>
      </c>
      <c r="C20" s="44" t="s">
        <v>84</v>
      </c>
      <c r="D20" s="22" t="s">
        <v>86</v>
      </c>
      <c r="E20" s="22" t="s">
        <v>85</v>
      </c>
      <c r="F20" s="27"/>
      <c r="G20" s="49">
        <v>2012</v>
      </c>
      <c r="H20" s="36" t="s">
        <v>136</v>
      </c>
      <c r="I20" s="25" t="s">
        <v>104</v>
      </c>
      <c r="J20" s="23" t="s">
        <v>105</v>
      </c>
      <c r="K20" s="22" t="s">
        <v>74</v>
      </c>
      <c r="L20" s="22" t="s">
        <v>69</v>
      </c>
      <c r="M20" s="58">
        <f t="shared" si="0"/>
        <v>99.63</v>
      </c>
      <c r="N20" s="3">
        <v>45.23</v>
      </c>
      <c r="O20" s="61"/>
      <c r="P20" s="3">
        <v>18.05</v>
      </c>
      <c r="Q20" s="5"/>
      <c r="R20" s="64">
        <v>36.35</v>
      </c>
    </row>
    <row r="21" spans="1:15816">
      <c r="A21" s="31"/>
      <c r="B21" s="28"/>
      <c r="C21" s="28"/>
      <c r="D21" s="30"/>
      <c r="E21" s="28"/>
      <c r="F21" s="28"/>
      <c r="G21" s="28"/>
      <c r="H21" s="28"/>
      <c r="I21" s="28"/>
      <c r="J21" s="28"/>
      <c r="K21" s="28"/>
      <c r="L21" s="28"/>
      <c r="M21" s="28"/>
      <c r="N21" s="59"/>
      <c r="O21" s="59"/>
      <c r="P21" s="59"/>
      <c r="Q21" s="30"/>
      <c r="R21" s="30"/>
    </row>
    <row r="22" spans="1:15816" ht="60">
      <c r="A22" s="26">
        <v>1</v>
      </c>
      <c r="B22" s="33" t="s">
        <v>32</v>
      </c>
      <c r="C22" s="22" t="s">
        <v>72</v>
      </c>
      <c r="D22" s="45" t="s">
        <v>87</v>
      </c>
      <c r="E22" s="38" t="s">
        <v>39</v>
      </c>
      <c r="F22" s="37"/>
      <c r="G22" s="49" t="s">
        <v>37</v>
      </c>
      <c r="H22" s="38" t="s">
        <v>38</v>
      </c>
      <c r="I22" s="24" t="s">
        <v>40</v>
      </c>
      <c r="J22" s="38" t="s">
        <v>41</v>
      </c>
      <c r="K22" s="22" t="s">
        <v>58</v>
      </c>
      <c r="L22" s="22" t="s">
        <v>69</v>
      </c>
      <c r="M22" s="58">
        <f t="shared" si="0"/>
        <v>151.51</v>
      </c>
      <c r="N22" s="58">
        <v>50.77</v>
      </c>
      <c r="O22" s="62"/>
      <c r="P22" s="58">
        <v>8.1999999999999993</v>
      </c>
      <c r="Q22" s="25"/>
      <c r="R22" s="57">
        <v>92.54</v>
      </c>
    </row>
    <row r="23" spans="1:15816">
      <c r="A23" s="31"/>
      <c r="B23" s="28"/>
      <c r="C23" s="28"/>
      <c r="D23" s="30"/>
      <c r="E23" s="28"/>
      <c r="F23" s="28"/>
      <c r="G23" s="28"/>
      <c r="H23" s="28"/>
      <c r="I23" s="28"/>
      <c r="J23" s="28"/>
      <c r="K23" s="28"/>
      <c r="L23" s="28"/>
      <c r="M23" s="28"/>
      <c r="N23" s="59"/>
      <c r="O23" s="59"/>
      <c r="P23" s="59"/>
      <c r="Q23" s="30"/>
      <c r="R23" s="65"/>
    </row>
    <row r="24" spans="1:15816">
      <c r="A24" s="26">
        <v>1</v>
      </c>
      <c r="B24" s="22" t="s">
        <v>53</v>
      </c>
      <c r="C24" s="22" t="s">
        <v>88</v>
      </c>
      <c r="D24" s="22" t="s">
        <v>90</v>
      </c>
      <c r="E24" s="22" t="s">
        <v>54</v>
      </c>
      <c r="F24" s="37"/>
      <c r="G24" s="46">
        <v>2010</v>
      </c>
      <c r="H24" s="23" t="s">
        <v>22</v>
      </c>
      <c r="I24" s="38"/>
      <c r="J24" s="38"/>
      <c r="K24" s="34" t="s">
        <v>55</v>
      </c>
      <c r="L24" s="23" t="s">
        <v>91</v>
      </c>
      <c r="M24" s="58">
        <f t="shared" si="0"/>
        <v>115.83</v>
      </c>
      <c r="N24" s="58">
        <v>48.3</v>
      </c>
      <c r="O24" s="62"/>
      <c r="P24" s="58">
        <v>11.2</v>
      </c>
      <c r="Q24" s="25"/>
      <c r="R24" s="57">
        <v>56.33</v>
      </c>
    </row>
    <row r="25" spans="1:15816">
      <c r="A25" s="31"/>
      <c r="B25" s="28"/>
      <c r="C25" s="28"/>
      <c r="D25" s="54"/>
      <c r="E25" s="28"/>
      <c r="F25" s="28"/>
      <c r="G25" s="28"/>
      <c r="H25" s="28"/>
      <c r="I25" s="28"/>
      <c r="J25" s="28"/>
      <c r="K25" s="28"/>
      <c r="L25" s="28"/>
      <c r="M25" s="28"/>
      <c r="N25" s="35"/>
      <c r="O25" s="35"/>
      <c r="P25" s="35"/>
      <c r="Q25" s="28"/>
      <c r="R25" s="28"/>
    </row>
    <row r="26" spans="1:15816">
      <c r="A26" s="26">
        <v>1</v>
      </c>
      <c r="B26" s="25" t="s">
        <v>72</v>
      </c>
      <c r="C26" s="25" t="s">
        <v>32</v>
      </c>
      <c r="D26" s="23" t="s">
        <v>92</v>
      </c>
      <c r="E26" s="34" t="s">
        <v>93</v>
      </c>
      <c r="F26" s="37"/>
      <c r="G26" s="46">
        <v>2013</v>
      </c>
      <c r="H26" s="22" t="s">
        <v>21</v>
      </c>
      <c r="I26" s="23" t="s">
        <v>94</v>
      </c>
      <c r="J26" s="22" t="s">
        <v>95</v>
      </c>
      <c r="K26" s="22" t="s">
        <v>96</v>
      </c>
      <c r="L26" s="22" t="s">
        <v>69</v>
      </c>
      <c r="M26" s="58">
        <f t="shared" si="0"/>
        <v>137.22</v>
      </c>
      <c r="N26" s="58">
        <v>52.31</v>
      </c>
      <c r="O26" s="62"/>
      <c r="P26" s="58">
        <v>40.64</v>
      </c>
      <c r="Q26" s="25"/>
      <c r="R26" s="57">
        <v>44.27</v>
      </c>
    </row>
    <row r="27" spans="1:15816">
      <c r="A27" s="31"/>
      <c r="B27" s="28"/>
      <c r="C27" s="28"/>
      <c r="D27" s="54"/>
      <c r="E27" s="28"/>
      <c r="F27" s="28"/>
      <c r="G27" s="28"/>
      <c r="H27" s="28"/>
      <c r="I27" s="28"/>
      <c r="J27" s="28"/>
      <c r="K27" s="28"/>
      <c r="L27" s="28"/>
      <c r="M27" s="28"/>
      <c r="N27" s="35"/>
      <c r="O27" s="35"/>
      <c r="P27" s="35"/>
      <c r="Q27" s="28"/>
      <c r="R27" s="28"/>
    </row>
    <row r="28" spans="1:15816">
      <c r="A28" s="1"/>
      <c r="B28" s="5"/>
      <c r="C28" s="5"/>
      <c r="D28" s="6"/>
      <c r="E28" s="11"/>
      <c r="F28" s="15"/>
      <c r="G28" s="51"/>
      <c r="H28" s="10"/>
      <c r="I28" s="10"/>
      <c r="J28" s="10"/>
      <c r="K28" s="10"/>
      <c r="L28" s="6"/>
      <c r="M28" s="58"/>
      <c r="N28" s="3"/>
      <c r="O28" s="61"/>
      <c r="P28" s="61"/>
      <c r="Q28" s="18"/>
      <c r="R28" s="18"/>
    </row>
    <row r="29" spans="1:15816">
      <c r="A29" s="1"/>
      <c r="B29" s="22"/>
      <c r="C29" s="22"/>
      <c r="D29" s="6"/>
      <c r="E29" s="6"/>
      <c r="F29" s="15"/>
      <c r="G29" s="51"/>
      <c r="H29" s="6"/>
      <c r="I29" s="6"/>
      <c r="J29" s="6"/>
      <c r="K29" s="6"/>
      <c r="L29" s="6"/>
      <c r="M29" s="58"/>
      <c r="N29" s="3"/>
      <c r="O29" s="61"/>
      <c r="P29" s="61"/>
      <c r="Q29" s="18"/>
      <c r="R29" s="18"/>
    </row>
    <row r="30" spans="1:15816">
      <c r="A30" s="1"/>
      <c r="B30" s="5"/>
      <c r="C30" s="5"/>
      <c r="D30" s="6"/>
      <c r="E30" s="17"/>
      <c r="F30" s="15"/>
      <c r="G30" s="50"/>
      <c r="H30" s="6"/>
      <c r="I30" s="6"/>
      <c r="J30" s="6"/>
      <c r="K30" s="17"/>
      <c r="L30" s="6"/>
      <c r="M30" s="5"/>
      <c r="N30" s="5"/>
      <c r="O30" s="18"/>
      <c r="P30" s="18"/>
      <c r="Q30" s="18"/>
      <c r="R30" s="18"/>
    </row>
    <row r="31" spans="1:15816">
      <c r="A31" s="1"/>
      <c r="B31" s="5"/>
      <c r="C31" s="5"/>
      <c r="D31" s="6"/>
      <c r="E31" s="6"/>
      <c r="F31" s="15"/>
      <c r="G31" s="10"/>
      <c r="H31" s="6"/>
      <c r="I31" s="6"/>
      <c r="J31" s="6"/>
      <c r="K31" s="6"/>
      <c r="L31" s="6"/>
      <c r="M31" s="5"/>
      <c r="N31" s="5"/>
      <c r="O31" s="18"/>
      <c r="P31" s="18"/>
      <c r="Q31" s="18"/>
      <c r="R31" s="18"/>
    </row>
    <row r="32" spans="1:15816">
      <c r="A32" s="1"/>
      <c r="B32" s="5"/>
      <c r="C32" s="5"/>
      <c r="D32" s="6"/>
      <c r="E32" s="6"/>
      <c r="F32" s="15"/>
      <c r="G32" s="10"/>
      <c r="H32" s="6"/>
      <c r="I32" s="6"/>
      <c r="J32" s="6"/>
      <c r="K32" s="6"/>
      <c r="L32" s="6"/>
      <c r="M32" s="5"/>
      <c r="N32" s="5"/>
      <c r="O32" s="18"/>
      <c r="P32" s="18"/>
      <c r="Q32" s="18"/>
      <c r="R32" s="18"/>
    </row>
    <row r="33" spans="1:18">
      <c r="A33" s="1"/>
      <c r="B33" s="5"/>
      <c r="C33" s="5"/>
      <c r="D33" s="5"/>
      <c r="E33" s="5"/>
      <c r="F33" s="1"/>
      <c r="G33" s="9"/>
      <c r="H33" s="5"/>
      <c r="I33" s="5"/>
      <c r="J33" s="5"/>
      <c r="K33" s="5"/>
      <c r="L33" s="6"/>
      <c r="M33" s="5"/>
      <c r="N33" s="5"/>
      <c r="O33" s="5"/>
      <c r="P33" s="18"/>
      <c r="Q33" s="18"/>
      <c r="R33" s="18"/>
    </row>
    <row r="34" spans="1:18">
      <c r="A34" s="4"/>
      <c r="B34" s="7" t="s">
        <v>26</v>
      </c>
    </row>
    <row r="35" spans="1:18">
      <c r="A35" s="4"/>
      <c r="B35" s="7" t="s">
        <v>27</v>
      </c>
    </row>
    <row r="36" spans="1:18">
      <c r="A36" s="4"/>
      <c r="B36" s="7" t="s">
        <v>28</v>
      </c>
    </row>
    <row r="37" spans="1:18">
      <c r="A37" s="4"/>
      <c r="B37" s="7" t="s">
        <v>29</v>
      </c>
    </row>
    <row r="38" spans="1:18">
      <c r="B38" s="7" t="s">
        <v>30</v>
      </c>
    </row>
    <row r="39" spans="1:18">
      <c r="B39" s="7" t="s">
        <v>24</v>
      </c>
    </row>
    <row r="40" spans="1:18">
      <c r="B40" s="7" t="s">
        <v>25</v>
      </c>
    </row>
    <row r="41" spans="1:18">
      <c r="B41" s="7" t="s">
        <v>23</v>
      </c>
    </row>
    <row r="42" spans="1:18">
      <c r="B42" s="7" t="s">
        <v>31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K12" sqref="K12"/>
    </sheetView>
  </sheetViews>
  <sheetFormatPr defaultRowHeight="15"/>
  <cols>
    <col min="1" max="1" width="9.7109375" customWidth="1"/>
    <col min="2" max="2" width="15.5703125" customWidth="1"/>
    <col min="3" max="3" width="17.5703125" customWidth="1"/>
    <col min="4" max="4" width="15.5703125" customWidth="1"/>
    <col min="6" max="6" width="12" customWidth="1"/>
    <col min="7" max="7" width="17.42578125" customWidth="1"/>
    <col min="8" max="8" width="19.42578125" customWidth="1"/>
    <col min="9" max="9" width="17.5703125" customWidth="1"/>
  </cols>
  <sheetData>
    <row r="1" spans="1:9">
      <c r="A1" t="s">
        <v>98</v>
      </c>
    </row>
    <row r="2" spans="1:9" ht="21.75" customHeight="1">
      <c r="A2" s="72" t="s">
        <v>43</v>
      </c>
      <c r="B2" s="72" t="s">
        <v>44</v>
      </c>
      <c r="C2" s="72" t="s">
        <v>4</v>
      </c>
      <c r="D2" s="72" t="s">
        <v>16</v>
      </c>
      <c r="E2" s="72" t="s">
        <v>45</v>
      </c>
      <c r="F2" s="72" t="s">
        <v>52</v>
      </c>
      <c r="G2" s="72" t="s">
        <v>99</v>
      </c>
      <c r="H2" s="72" t="s">
        <v>100</v>
      </c>
      <c r="I2" s="72"/>
    </row>
    <row r="3" spans="1:9" ht="15.75">
      <c r="A3" s="156" t="s">
        <v>132</v>
      </c>
      <c r="B3" s="22" t="s">
        <v>65</v>
      </c>
      <c r="C3" s="22" t="s">
        <v>64</v>
      </c>
      <c r="D3" s="24" t="s">
        <v>66</v>
      </c>
      <c r="E3" s="67">
        <v>55.69</v>
      </c>
      <c r="F3" s="68"/>
      <c r="G3" s="67">
        <v>74</v>
      </c>
      <c r="H3" s="67">
        <v>95.5</v>
      </c>
      <c r="I3" s="13"/>
    </row>
    <row r="4" spans="1:9" ht="15.75">
      <c r="A4" s="156" t="s">
        <v>132</v>
      </c>
      <c r="B4" s="22" t="s">
        <v>64</v>
      </c>
      <c r="C4" s="22" t="s">
        <v>65</v>
      </c>
      <c r="D4" s="24" t="s">
        <v>66</v>
      </c>
      <c r="E4" s="71">
        <v>48.92</v>
      </c>
      <c r="F4" s="68"/>
      <c r="G4" s="67">
        <v>83</v>
      </c>
      <c r="H4" s="67">
        <v>97.5</v>
      </c>
      <c r="I4" s="13"/>
    </row>
    <row r="5" spans="1:9">
      <c r="A5" s="28"/>
      <c r="B5" s="28"/>
      <c r="C5" s="29"/>
      <c r="D5" s="29"/>
      <c r="E5" s="29"/>
      <c r="F5" s="29"/>
      <c r="G5" s="29"/>
      <c r="H5" s="29"/>
      <c r="I5" s="29"/>
    </row>
    <row r="6" spans="1:9" ht="15.75">
      <c r="A6" s="157" t="s">
        <v>133</v>
      </c>
      <c r="B6" s="22" t="s">
        <v>70</v>
      </c>
      <c r="C6" s="32" t="s">
        <v>32</v>
      </c>
      <c r="D6" s="34" t="s">
        <v>71</v>
      </c>
      <c r="E6" s="67">
        <v>52.92</v>
      </c>
      <c r="F6" s="69"/>
      <c r="G6" s="70">
        <v>75.5</v>
      </c>
      <c r="H6" s="70">
        <v>98.5</v>
      </c>
    </row>
    <row r="7" spans="1:9">
      <c r="A7" s="28"/>
      <c r="B7" s="28"/>
      <c r="C7" s="28"/>
      <c r="D7" s="28"/>
      <c r="E7" s="28"/>
      <c r="F7" s="28"/>
      <c r="G7" s="28"/>
      <c r="H7" s="28"/>
      <c r="I7" s="28"/>
    </row>
    <row r="8" spans="1:9" ht="15.75">
      <c r="A8" s="157" t="s">
        <v>133</v>
      </c>
      <c r="B8" s="22" t="s">
        <v>56</v>
      </c>
      <c r="C8" s="22" t="s">
        <v>32</v>
      </c>
      <c r="D8" s="34" t="s">
        <v>71</v>
      </c>
      <c r="E8" s="67">
        <v>64.92</v>
      </c>
      <c r="F8" s="68"/>
      <c r="G8" s="67">
        <v>62.5</v>
      </c>
      <c r="H8" s="67">
        <v>92</v>
      </c>
      <c r="I8" s="13"/>
    </row>
    <row r="9" spans="1:9">
      <c r="A9" s="28"/>
      <c r="B9" s="28"/>
      <c r="C9" s="28"/>
      <c r="D9" s="28"/>
      <c r="E9" s="28"/>
      <c r="F9" s="28"/>
      <c r="G9" s="28"/>
      <c r="H9" s="28"/>
      <c r="I9" s="28"/>
    </row>
    <row r="10" spans="1:9" ht="15.75">
      <c r="A10" s="156" t="s">
        <v>134</v>
      </c>
      <c r="B10" s="22" t="s">
        <v>74</v>
      </c>
      <c r="C10" s="22" t="s">
        <v>75</v>
      </c>
      <c r="D10" s="22" t="s">
        <v>76</v>
      </c>
      <c r="E10" s="67">
        <v>52.61</v>
      </c>
      <c r="F10" s="68"/>
      <c r="G10" s="67">
        <v>82.5</v>
      </c>
      <c r="H10" s="67">
        <v>92</v>
      </c>
      <c r="I10" s="13"/>
    </row>
    <row r="11" spans="1:9" ht="15.75">
      <c r="A11" s="156" t="s">
        <v>135</v>
      </c>
      <c r="B11" s="22" t="s">
        <v>32</v>
      </c>
      <c r="C11" s="22" t="s">
        <v>72</v>
      </c>
      <c r="D11" s="22" t="s">
        <v>73</v>
      </c>
      <c r="E11" s="67">
        <v>62.77</v>
      </c>
      <c r="F11" s="68"/>
      <c r="G11" s="67">
        <v>68</v>
      </c>
      <c r="H11" s="67">
        <v>90</v>
      </c>
      <c r="I11" s="13"/>
    </row>
    <row r="12" spans="1:9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5.75">
      <c r="A13" s="114">
        <v>7</v>
      </c>
      <c r="B13" s="22" t="s">
        <v>33</v>
      </c>
      <c r="C13" s="22" t="s">
        <v>78</v>
      </c>
      <c r="D13" s="53" t="s">
        <v>81</v>
      </c>
      <c r="E13" s="67">
        <v>67.69</v>
      </c>
      <c r="F13" s="68"/>
      <c r="G13" s="67">
        <v>60.5</v>
      </c>
      <c r="H13" s="67">
        <v>89.5</v>
      </c>
      <c r="I13" s="13"/>
    </row>
    <row r="14" spans="1:9" ht="15.75">
      <c r="A14" s="114">
        <v>3</v>
      </c>
      <c r="B14" s="22" t="s">
        <v>33</v>
      </c>
      <c r="C14" s="22" t="s">
        <v>78</v>
      </c>
      <c r="D14" s="39" t="s">
        <v>34</v>
      </c>
      <c r="E14" s="67">
        <v>55.07</v>
      </c>
      <c r="F14" s="69"/>
      <c r="G14" s="70">
        <v>73.5</v>
      </c>
      <c r="H14" s="70">
        <v>97</v>
      </c>
    </row>
    <row r="15" spans="1:9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30">
      <c r="A16" s="116" t="s">
        <v>118</v>
      </c>
      <c r="B16" s="22" t="s">
        <v>74</v>
      </c>
      <c r="C16" s="44" t="s">
        <v>84</v>
      </c>
      <c r="D16" s="22" t="s">
        <v>85</v>
      </c>
      <c r="E16" s="71">
        <v>45.23</v>
      </c>
      <c r="F16" s="68"/>
      <c r="G16" s="67">
        <v>85</v>
      </c>
      <c r="H16" s="67">
        <v>101.5</v>
      </c>
      <c r="I16" s="13"/>
    </row>
    <row r="17" spans="1:9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30">
      <c r="A18" s="116" t="s">
        <v>120</v>
      </c>
      <c r="B18" s="33" t="s">
        <v>32</v>
      </c>
      <c r="C18" s="22" t="s">
        <v>72</v>
      </c>
      <c r="D18" s="38" t="s">
        <v>39</v>
      </c>
      <c r="E18" s="67">
        <v>50.77</v>
      </c>
      <c r="F18" s="68"/>
      <c r="G18" s="67">
        <v>77</v>
      </c>
      <c r="H18" s="67">
        <v>100.5</v>
      </c>
      <c r="I18" s="13"/>
    </row>
    <row r="19" spans="1:9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.75">
      <c r="A20" s="116" t="s">
        <v>119</v>
      </c>
      <c r="B20" s="22" t="s">
        <v>53</v>
      </c>
      <c r="C20" s="22" t="s">
        <v>88</v>
      </c>
      <c r="D20" s="22" t="s">
        <v>54</v>
      </c>
      <c r="E20" s="71">
        <v>48.3</v>
      </c>
      <c r="F20" s="68"/>
      <c r="G20" s="71">
        <v>85.5</v>
      </c>
      <c r="H20" s="67">
        <v>96</v>
      </c>
      <c r="I20" s="13"/>
    </row>
    <row r="21" spans="1:9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5.75">
      <c r="A22" s="116" t="s">
        <v>121</v>
      </c>
      <c r="B22" s="25" t="s">
        <v>72</v>
      </c>
      <c r="C22" s="25" t="s">
        <v>32</v>
      </c>
      <c r="D22" s="34" t="s">
        <v>93</v>
      </c>
      <c r="E22" s="67">
        <v>52.31</v>
      </c>
      <c r="F22" s="68"/>
      <c r="G22" s="67">
        <v>78.5</v>
      </c>
      <c r="H22" s="67">
        <v>96.5</v>
      </c>
      <c r="I22" s="13"/>
    </row>
    <row r="23" spans="1:9" ht="15.75">
      <c r="A23" s="13"/>
      <c r="B23" s="13"/>
      <c r="C23" s="13"/>
      <c r="D23" s="13"/>
      <c r="E23" s="68"/>
      <c r="F23" s="68"/>
      <c r="G23" s="67"/>
      <c r="H23" s="67"/>
      <c r="I23" s="13"/>
    </row>
    <row r="24" spans="1:9">
      <c r="A24" s="13"/>
      <c r="B24" s="13"/>
      <c r="C24" s="13"/>
      <c r="D24" s="13"/>
      <c r="E24" s="13"/>
      <c r="F24" s="13"/>
      <c r="G24" s="66"/>
      <c r="H24" s="66"/>
      <c r="I24" s="13"/>
    </row>
    <row r="25" spans="1:9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13"/>
      <c r="B26" s="13"/>
      <c r="C26" s="13"/>
      <c r="D26" s="13"/>
      <c r="E26" s="13"/>
      <c r="F26" s="13"/>
      <c r="G26" s="13"/>
      <c r="H26" s="13"/>
      <c r="I26" s="13"/>
    </row>
    <row r="28" spans="1:9">
      <c r="A28" s="13"/>
      <c r="B28" s="13"/>
      <c r="C28" s="13"/>
      <c r="D28" s="13"/>
      <c r="E28" s="13"/>
      <c r="F28" s="13"/>
      <c r="G28" s="13"/>
      <c r="H28" s="13"/>
      <c r="I28" s="13"/>
    </row>
  </sheetData>
  <sortState ref="A22:I26">
    <sortCondition ref="E22:E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E33" sqref="E33"/>
    </sheetView>
  </sheetViews>
  <sheetFormatPr defaultRowHeight="15"/>
  <cols>
    <col min="2" max="2" width="19.28515625" customWidth="1"/>
    <col min="3" max="3" width="14.7109375" customWidth="1"/>
    <col min="4" max="5" width="9.7109375" customWidth="1"/>
    <col min="6" max="6" width="12.42578125" customWidth="1"/>
    <col min="7" max="7" width="6.42578125" customWidth="1"/>
    <col min="8" max="8" width="12.140625" customWidth="1"/>
    <col min="9" max="9" width="10.7109375" customWidth="1"/>
    <col min="10" max="10" width="11.5703125" customWidth="1"/>
  </cols>
  <sheetData>
    <row r="1" spans="1:10">
      <c r="A1" s="14" t="s">
        <v>109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72" t="s">
        <v>43</v>
      </c>
      <c r="B2" s="72" t="s">
        <v>44</v>
      </c>
      <c r="C2" s="72" t="s">
        <v>16</v>
      </c>
      <c r="D2" s="72" t="s">
        <v>45</v>
      </c>
      <c r="E2" s="72" t="s">
        <v>46</v>
      </c>
      <c r="F2" s="72" t="s">
        <v>47</v>
      </c>
      <c r="G2" s="72" t="s">
        <v>48</v>
      </c>
      <c r="H2" s="72" t="s">
        <v>49</v>
      </c>
      <c r="I2" s="72" t="s">
        <v>50</v>
      </c>
      <c r="J2" s="72" t="s">
        <v>51</v>
      </c>
    </row>
    <row r="3" spans="1:10">
      <c r="A3" s="156" t="s">
        <v>132</v>
      </c>
      <c r="B3" s="73" t="s">
        <v>65</v>
      </c>
      <c r="C3" s="76" t="s">
        <v>66</v>
      </c>
      <c r="D3" s="91">
        <v>35.950000000000003</v>
      </c>
      <c r="E3" s="74">
        <v>7</v>
      </c>
      <c r="F3" s="75">
        <v>208.9</v>
      </c>
      <c r="G3" s="78"/>
      <c r="H3" s="79">
        <v>21</v>
      </c>
      <c r="I3" s="80">
        <v>29.900000000000006</v>
      </c>
      <c r="J3" s="81">
        <v>14.95</v>
      </c>
    </row>
    <row r="4" spans="1:10">
      <c r="A4" s="156" t="s">
        <v>132</v>
      </c>
      <c r="B4" s="73" t="s">
        <v>64</v>
      </c>
      <c r="C4" s="76" t="s">
        <v>66</v>
      </c>
      <c r="D4" s="92"/>
      <c r="E4" s="82" t="s">
        <v>106</v>
      </c>
      <c r="F4" s="78"/>
      <c r="G4" s="78"/>
      <c r="H4" s="78"/>
      <c r="I4" s="78"/>
      <c r="J4" s="78"/>
    </row>
    <row r="5" spans="1:10">
      <c r="A5" s="157"/>
      <c r="B5" s="73"/>
      <c r="C5" s="83"/>
      <c r="D5" s="92"/>
      <c r="E5" s="78"/>
      <c r="F5" s="78"/>
      <c r="G5" s="78"/>
      <c r="H5" s="78"/>
      <c r="I5" s="78"/>
      <c r="J5" s="78"/>
    </row>
    <row r="6" spans="1:10">
      <c r="A6" s="157" t="s">
        <v>133</v>
      </c>
      <c r="B6" s="73" t="s">
        <v>70</v>
      </c>
      <c r="C6" s="39" t="s">
        <v>71</v>
      </c>
      <c r="D6" s="91">
        <v>15.3</v>
      </c>
      <c r="E6" s="84">
        <v>1</v>
      </c>
      <c r="F6" s="85">
        <v>203.6</v>
      </c>
      <c r="G6" s="86"/>
      <c r="H6" s="79">
        <v>3</v>
      </c>
      <c r="I6" s="80">
        <v>24.599999999999994</v>
      </c>
      <c r="J6" s="81">
        <v>12.3</v>
      </c>
    </row>
    <row r="7" spans="1:10">
      <c r="A7" s="157"/>
      <c r="B7" s="73"/>
      <c r="C7" s="73"/>
      <c r="D7" s="92"/>
      <c r="E7" s="78"/>
      <c r="F7" s="78"/>
      <c r="G7" s="78"/>
      <c r="H7" s="78"/>
      <c r="I7" s="78"/>
      <c r="J7" s="78"/>
    </row>
    <row r="8" spans="1:10">
      <c r="A8" s="157" t="s">
        <v>133</v>
      </c>
      <c r="B8" s="73" t="s">
        <v>56</v>
      </c>
      <c r="C8" s="39" t="s">
        <v>71</v>
      </c>
      <c r="D8" s="91">
        <v>29.04</v>
      </c>
      <c r="E8" s="74">
        <v>1</v>
      </c>
      <c r="F8" s="75">
        <v>231.08</v>
      </c>
      <c r="G8" s="78"/>
      <c r="H8" s="79">
        <v>3</v>
      </c>
      <c r="I8" s="80">
        <v>52.080000000000013</v>
      </c>
      <c r="J8" s="81">
        <v>26.04</v>
      </c>
    </row>
    <row r="9" spans="1:10">
      <c r="A9" s="157"/>
      <c r="B9" s="73"/>
      <c r="C9" s="73"/>
      <c r="D9" s="93"/>
      <c r="E9" s="87"/>
      <c r="F9" s="87"/>
      <c r="G9" s="87"/>
      <c r="H9" s="87"/>
      <c r="I9" s="87"/>
      <c r="J9" s="87"/>
    </row>
    <row r="10" spans="1:10">
      <c r="A10" s="156" t="s">
        <v>134</v>
      </c>
      <c r="B10" s="73" t="s">
        <v>74</v>
      </c>
      <c r="C10" s="73" t="s">
        <v>76</v>
      </c>
      <c r="D10" s="91">
        <v>28.85</v>
      </c>
      <c r="E10" s="74">
        <v>3</v>
      </c>
      <c r="F10" s="75">
        <v>210.7</v>
      </c>
      <c r="G10" s="78"/>
      <c r="H10" s="79">
        <v>9</v>
      </c>
      <c r="I10" s="80">
        <v>39.69999999999996</v>
      </c>
      <c r="J10" s="81">
        <v>19.850000000000001</v>
      </c>
    </row>
    <row r="11" spans="1:10" ht="27" customHeight="1">
      <c r="A11" s="156" t="s">
        <v>135</v>
      </c>
      <c r="B11" s="73" t="s">
        <v>32</v>
      </c>
      <c r="C11" s="73" t="s">
        <v>73</v>
      </c>
      <c r="D11" s="91">
        <v>31</v>
      </c>
      <c r="E11" s="74">
        <v>3</v>
      </c>
      <c r="F11" s="75">
        <v>215</v>
      </c>
      <c r="G11" s="78"/>
      <c r="H11" s="79">
        <v>9</v>
      </c>
      <c r="I11" s="80">
        <v>43.999999999999972</v>
      </c>
      <c r="J11" s="81">
        <v>22</v>
      </c>
    </row>
    <row r="12" spans="1:10">
      <c r="A12" s="158"/>
      <c r="B12" s="73"/>
      <c r="C12" s="73"/>
      <c r="D12" s="92"/>
      <c r="E12" s="78"/>
      <c r="F12" s="78"/>
      <c r="G12" s="78"/>
      <c r="H12" s="78"/>
      <c r="I12" s="78"/>
      <c r="J12" s="78"/>
    </row>
    <row r="13" spans="1:10" ht="30">
      <c r="A13" s="114">
        <v>7</v>
      </c>
      <c r="B13" s="73" t="s">
        <v>33</v>
      </c>
      <c r="C13" s="88" t="s">
        <v>81</v>
      </c>
      <c r="D13" s="91">
        <v>19.7</v>
      </c>
      <c r="E13" s="74">
        <v>3</v>
      </c>
      <c r="F13" s="75">
        <v>200.4</v>
      </c>
      <c r="G13" s="78"/>
      <c r="H13" s="79">
        <v>9</v>
      </c>
      <c r="I13" s="80">
        <v>21.400000000000006</v>
      </c>
      <c r="J13" s="81">
        <v>10.7</v>
      </c>
    </row>
    <row r="14" spans="1:10">
      <c r="A14" s="114">
        <v>3</v>
      </c>
      <c r="B14" s="73" t="s">
        <v>33</v>
      </c>
      <c r="C14" s="39" t="s">
        <v>34</v>
      </c>
      <c r="D14" s="91">
        <v>19.95</v>
      </c>
      <c r="E14" s="74">
        <v>5</v>
      </c>
      <c r="F14" s="75">
        <v>188.9</v>
      </c>
      <c r="G14" s="78"/>
      <c r="H14" s="79">
        <v>15</v>
      </c>
      <c r="I14" s="80">
        <v>9.9000000000000057</v>
      </c>
      <c r="J14" s="81">
        <v>4.95</v>
      </c>
    </row>
    <row r="15" spans="1:10">
      <c r="A15" s="115"/>
      <c r="B15" s="73"/>
      <c r="C15" s="73"/>
      <c r="D15" s="92"/>
      <c r="E15" s="78"/>
      <c r="F15" s="78"/>
      <c r="G15" s="78"/>
      <c r="H15" s="78"/>
      <c r="I15" s="78"/>
      <c r="J15" s="78"/>
    </row>
    <row r="16" spans="1:10">
      <c r="A16" s="116" t="s">
        <v>118</v>
      </c>
      <c r="B16" s="73" t="s">
        <v>74</v>
      </c>
      <c r="C16" s="73" t="s">
        <v>85</v>
      </c>
      <c r="D16" s="94">
        <v>18.05</v>
      </c>
      <c r="E16" s="84">
        <v>1</v>
      </c>
      <c r="F16" s="75">
        <v>201.1</v>
      </c>
      <c r="G16" s="86"/>
      <c r="H16" s="89">
        <v>3</v>
      </c>
      <c r="I16" s="90">
        <v>30.099999999999966</v>
      </c>
      <c r="J16" s="81">
        <v>15.05</v>
      </c>
    </row>
    <row r="17" spans="1:10">
      <c r="A17" s="116"/>
      <c r="B17" s="73"/>
      <c r="C17" s="73"/>
      <c r="D17" s="92"/>
      <c r="E17" s="78"/>
      <c r="F17" s="78"/>
      <c r="G17" s="78"/>
      <c r="H17" s="78"/>
      <c r="I17" s="78"/>
      <c r="J17" s="78"/>
    </row>
    <row r="18" spans="1:10" ht="30">
      <c r="A18" s="116" t="s">
        <v>120</v>
      </c>
      <c r="B18" s="41" t="s">
        <v>32</v>
      </c>
      <c r="C18" s="76" t="s">
        <v>39</v>
      </c>
      <c r="D18" s="91">
        <v>8.1999999999999993</v>
      </c>
      <c r="E18" s="74">
        <v>2</v>
      </c>
      <c r="F18" s="75">
        <v>183.4</v>
      </c>
      <c r="G18" s="78"/>
      <c r="H18" s="79">
        <v>6</v>
      </c>
      <c r="I18" s="80">
        <v>4.4000000000000057</v>
      </c>
      <c r="J18" s="81">
        <v>2.2000000000000002</v>
      </c>
    </row>
    <row r="19" spans="1:10">
      <c r="A19" s="116"/>
      <c r="B19" s="73"/>
      <c r="C19" s="73"/>
      <c r="D19" s="92"/>
      <c r="E19" s="78"/>
      <c r="F19" s="78"/>
      <c r="G19" s="78"/>
      <c r="H19" s="78"/>
      <c r="I19" s="78"/>
      <c r="J19" s="78"/>
    </row>
    <row r="20" spans="1:10">
      <c r="A20" s="116" t="s">
        <v>119</v>
      </c>
      <c r="B20" s="73" t="s">
        <v>53</v>
      </c>
      <c r="C20" s="73" t="s">
        <v>54</v>
      </c>
      <c r="D20" s="91">
        <v>11.2</v>
      </c>
      <c r="E20" s="84">
        <v>1</v>
      </c>
      <c r="F20" s="85">
        <v>195.4</v>
      </c>
      <c r="G20" s="86"/>
      <c r="H20" s="79">
        <v>3</v>
      </c>
      <c r="I20" s="80">
        <v>16.400000000000006</v>
      </c>
      <c r="J20" s="81">
        <v>8.1999999999999993</v>
      </c>
    </row>
    <row r="21" spans="1:10">
      <c r="A21" s="116"/>
      <c r="B21" s="73"/>
      <c r="C21" s="73"/>
      <c r="D21" s="93"/>
      <c r="E21" s="87"/>
      <c r="F21" s="87"/>
      <c r="G21" s="87"/>
      <c r="H21" s="87"/>
      <c r="I21" s="87"/>
      <c r="J21" s="87"/>
    </row>
    <row r="22" spans="1:10">
      <c r="A22" s="116" t="s">
        <v>121</v>
      </c>
      <c r="B22" s="73" t="s">
        <v>72</v>
      </c>
      <c r="C22" s="39" t="s">
        <v>93</v>
      </c>
      <c r="D22" s="91">
        <v>40.64</v>
      </c>
      <c r="E22" s="74">
        <v>8</v>
      </c>
      <c r="F22" s="75">
        <v>212.28</v>
      </c>
      <c r="G22" s="78"/>
      <c r="H22" s="79">
        <v>24</v>
      </c>
      <c r="I22" s="80">
        <v>33.28</v>
      </c>
      <c r="J22" s="81">
        <v>16.64</v>
      </c>
    </row>
    <row r="23" spans="1:10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8" spans="1:10" s="20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sortState ref="A15:J19">
    <sortCondition ref="D15:D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selection activeCell="J9" sqref="J9"/>
    </sheetView>
  </sheetViews>
  <sheetFormatPr defaultRowHeight="15"/>
  <cols>
    <col min="2" max="2" width="15.140625" customWidth="1"/>
    <col min="3" max="3" width="15.85546875" customWidth="1"/>
    <col min="4" max="4" width="14.140625" customWidth="1"/>
    <col min="5" max="5" width="10.28515625" customWidth="1"/>
    <col min="12" max="17" width="0" hidden="1" customWidth="1"/>
  </cols>
  <sheetData>
    <row r="1" spans="1:24" ht="15.75" thickBot="1">
      <c r="A1" s="137" t="s">
        <v>117</v>
      </c>
      <c r="B1" s="138"/>
      <c r="C1" s="138"/>
    </row>
    <row r="2" spans="1:24" s="77" customFormat="1" ht="15.75" thickBot="1">
      <c r="A2" s="139"/>
      <c r="B2" s="140"/>
      <c r="C2" s="140"/>
      <c r="D2" s="140"/>
      <c r="E2" s="140"/>
      <c r="F2" s="159" t="s">
        <v>114</v>
      </c>
      <c r="G2" s="160"/>
      <c r="H2" s="160"/>
      <c r="I2" s="160"/>
      <c r="J2" s="160"/>
      <c r="K2" s="161"/>
      <c r="L2" s="162" t="s">
        <v>115</v>
      </c>
      <c r="M2" s="160"/>
      <c r="N2" s="160"/>
      <c r="O2" s="160"/>
      <c r="P2" s="160"/>
      <c r="Q2" s="161"/>
      <c r="R2" s="162" t="s">
        <v>116</v>
      </c>
      <c r="S2" s="160"/>
      <c r="T2" s="160"/>
      <c r="U2" s="160"/>
      <c r="V2" s="160"/>
      <c r="W2" s="161"/>
      <c r="X2" s="103"/>
    </row>
    <row r="3" spans="1:24" ht="30.75" thickBot="1">
      <c r="A3" s="142" t="s">
        <v>122</v>
      </c>
      <c r="B3" s="142" t="s">
        <v>44</v>
      </c>
      <c r="C3" s="142" t="s">
        <v>16</v>
      </c>
      <c r="D3" s="1" t="s">
        <v>5</v>
      </c>
      <c r="E3" s="141" t="s">
        <v>45</v>
      </c>
      <c r="F3" s="120" t="s">
        <v>110</v>
      </c>
      <c r="G3" s="110" t="s">
        <v>111</v>
      </c>
      <c r="H3" s="118" t="s">
        <v>112</v>
      </c>
      <c r="I3" s="118" t="s">
        <v>113</v>
      </c>
      <c r="J3" s="118" t="s">
        <v>48</v>
      </c>
      <c r="K3" s="111" t="s">
        <v>45</v>
      </c>
      <c r="L3" s="109" t="s">
        <v>110</v>
      </c>
      <c r="M3" s="110" t="s">
        <v>111</v>
      </c>
      <c r="N3" s="110" t="s">
        <v>112</v>
      </c>
      <c r="O3" s="110" t="s">
        <v>113</v>
      </c>
      <c r="P3" s="110" t="s">
        <v>48</v>
      </c>
      <c r="Q3" s="111" t="s">
        <v>45</v>
      </c>
      <c r="R3" s="109" t="s">
        <v>110</v>
      </c>
      <c r="S3" s="110" t="s">
        <v>111</v>
      </c>
      <c r="T3" s="110" t="s">
        <v>112</v>
      </c>
      <c r="U3" s="118" t="s">
        <v>113</v>
      </c>
      <c r="V3" s="118" t="s">
        <v>48</v>
      </c>
      <c r="W3" s="135" t="s">
        <v>45</v>
      </c>
      <c r="X3" s="103"/>
    </row>
    <row r="4" spans="1:24">
      <c r="A4" s="114">
        <v>7</v>
      </c>
      <c r="B4" s="25" t="s">
        <v>33</v>
      </c>
      <c r="C4" s="96" t="s">
        <v>81</v>
      </c>
      <c r="D4" s="121" t="s">
        <v>79</v>
      </c>
      <c r="E4" s="125">
        <v>0</v>
      </c>
      <c r="F4" s="104">
        <v>0.55208333333333337</v>
      </c>
      <c r="G4" s="117">
        <v>0.56481481481481477</v>
      </c>
      <c r="H4" s="99">
        <v>1.2731481481481399E-2</v>
      </c>
      <c r="I4" s="100">
        <v>0</v>
      </c>
      <c r="J4" s="128"/>
      <c r="K4" s="131">
        <v>0</v>
      </c>
      <c r="L4" s="104"/>
      <c r="M4" s="98"/>
      <c r="N4" s="99" t="s">
        <v>42</v>
      </c>
      <c r="O4" s="100" t="s">
        <v>42</v>
      </c>
      <c r="P4" s="95"/>
      <c r="Q4" s="101" t="s">
        <v>42</v>
      </c>
      <c r="R4" s="97">
        <v>0.57291666666666663</v>
      </c>
      <c r="S4" s="98">
        <v>0.58407407407407408</v>
      </c>
      <c r="T4" s="130">
        <v>1.1157407407407449E-2</v>
      </c>
      <c r="U4" s="100">
        <v>0</v>
      </c>
      <c r="V4" s="95"/>
      <c r="W4" s="136">
        <v>0</v>
      </c>
      <c r="X4" s="103"/>
    </row>
    <row r="5" spans="1:24">
      <c r="A5" s="114">
        <v>3</v>
      </c>
      <c r="B5" s="25" t="s">
        <v>33</v>
      </c>
      <c r="C5" s="23" t="s">
        <v>34</v>
      </c>
      <c r="D5" s="121" t="s">
        <v>79</v>
      </c>
      <c r="E5" s="112">
        <v>13.5</v>
      </c>
      <c r="F5" s="104">
        <v>0.45833333333333331</v>
      </c>
      <c r="G5" s="117">
        <v>0.46986111111111112</v>
      </c>
      <c r="H5" s="99">
        <v>1.1527777777777803E-2</v>
      </c>
      <c r="I5" s="100">
        <v>-54</v>
      </c>
      <c r="J5" s="128"/>
      <c r="K5" s="132">
        <v>13.5</v>
      </c>
      <c r="L5" s="104"/>
      <c r="M5" s="98"/>
      <c r="N5" s="99" t="s">
        <v>42</v>
      </c>
      <c r="O5" s="100" t="s">
        <v>42</v>
      </c>
      <c r="P5" s="95"/>
      <c r="Q5" s="101" t="s">
        <v>42</v>
      </c>
      <c r="R5" s="97">
        <v>0.47916666666666669</v>
      </c>
      <c r="S5" s="98">
        <v>0.48993055555555554</v>
      </c>
      <c r="T5" s="130">
        <v>1.0763888888888851E-2</v>
      </c>
      <c r="U5" s="100">
        <v>0</v>
      </c>
      <c r="V5" s="95"/>
      <c r="W5" s="136">
        <v>0</v>
      </c>
      <c r="X5" s="103"/>
    </row>
    <row r="6" spans="1:24">
      <c r="A6" s="115"/>
      <c r="B6" s="25"/>
      <c r="C6" s="25"/>
      <c r="D6" s="122"/>
      <c r="E6" s="126"/>
      <c r="F6" s="119"/>
      <c r="G6" s="103"/>
      <c r="H6" s="95"/>
      <c r="I6" s="95"/>
      <c r="J6" s="128"/>
      <c r="K6" s="133"/>
      <c r="L6" s="103"/>
      <c r="M6" s="103"/>
      <c r="N6" s="103"/>
      <c r="O6" s="103"/>
      <c r="P6" s="103"/>
      <c r="Q6" s="103"/>
      <c r="R6" s="103"/>
      <c r="S6" s="103"/>
      <c r="T6" s="103"/>
      <c r="U6" s="95"/>
      <c r="V6" s="95"/>
      <c r="W6" s="95"/>
      <c r="X6" s="103"/>
    </row>
    <row r="7" spans="1:24">
      <c r="A7" s="116" t="s">
        <v>118</v>
      </c>
      <c r="B7" s="25" t="s">
        <v>74</v>
      </c>
      <c r="C7" s="25" t="s">
        <v>85</v>
      </c>
      <c r="D7" s="123" t="s">
        <v>86</v>
      </c>
      <c r="E7" s="113">
        <v>0</v>
      </c>
      <c r="F7" s="104">
        <v>0.54166666666666663</v>
      </c>
      <c r="G7" s="117">
        <v>0.55533564814814818</v>
      </c>
      <c r="H7" s="99">
        <v>1.3668981481481546E-2</v>
      </c>
      <c r="I7" s="100">
        <v>0</v>
      </c>
      <c r="J7" s="128"/>
      <c r="K7" s="143">
        <v>0</v>
      </c>
      <c r="L7" s="129"/>
      <c r="M7" s="108"/>
      <c r="N7" s="105" t="s">
        <v>42</v>
      </c>
      <c r="O7" s="102" t="s">
        <v>42</v>
      </c>
      <c r="P7" s="106"/>
      <c r="Q7" s="107" t="s">
        <v>42</v>
      </c>
      <c r="R7" s="104">
        <v>0.56267361111111114</v>
      </c>
      <c r="S7" s="104">
        <v>0.57525462962962959</v>
      </c>
      <c r="T7" s="99">
        <v>1.258101851851845E-2</v>
      </c>
      <c r="U7" s="100">
        <v>0</v>
      </c>
      <c r="V7" s="95"/>
      <c r="W7" s="136">
        <v>0</v>
      </c>
      <c r="X7" s="103"/>
    </row>
    <row r="8" spans="1:24">
      <c r="A8" s="116"/>
      <c r="B8" s="25"/>
      <c r="C8" s="25"/>
      <c r="D8" s="122"/>
      <c r="E8" s="126"/>
      <c r="F8" s="119"/>
      <c r="G8" s="103"/>
      <c r="H8" s="95"/>
      <c r="I8" s="95"/>
      <c r="J8" s="128"/>
      <c r="K8" s="133"/>
      <c r="L8" s="103"/>
      <c r="M8" s="103"/>
      <c r="N8" s="103"/>
      <c r="O8" s="103"/>
      <c r="P8" s="103"/>
      <c r="Q8" s="103"/>
      <c r="R8" s="103"/>
      <c r="S8" s="103"/>
      <c r="T8" s="103"/>
      <c r="U8" s="95"/>
      <c r="V8" s="95"/>
      <c r="W8" s="95"/>
      <c r="X8" s="103"/>
    </row>
    <row r="9" spans="1:24" ht="30">
      <c r="A9" s="116" t="s">
        <v>120</v>
      </c>
      <c r="B9" s="33" t="s">
        <v>32</v>
      </c>
      <c r="C9" s="38" t="s">
        <v>39</v>
      </c>
      <c r="D9" s="124" t="s">
        <v>87</v>
      </c>
      <c r="E9" s="112">
        <v>55</v>
      </c>
      <c r="F9" s="104">
        <v>0.46875</v>
      </c>
      <c r="G9" s="117">
        <v>0.4823263888888889</v>
      </c>
      <c r="H9" s="99">
        <v>1.3576388888888902E-2</v>
      </c>
      <c r="I9" s="100">
        <v>3</v>
      </c>
      <c r="J9" s="128">
        <v>54.25</v>
      </c>
      <c r="K9" s="132">
        <v>55</v>
      </c>
      <c r="L9" s="129"/>
      <c r="M9" s="108"/>
      <c r="N9" s="99" t="s">
        <v>42</v>
      </c>
      <c r="O9" s="100" t="s">
        <v>42</v>
      </c>
      <c r="P9" s="95"/>
      <c r="Q9" s="101" t="s">
        <v>42</v>
      </c>
      <c r="R9" s="104">
        <v>0.48969907407407409</v>
      </c>
      <c r="S9" s="104">
        <v>0.50148148148148153</v>
      </c>
      <c r="T9" s="130">
        <v>1.1782407407407436E-2</v>
      </c>
      <c r="U9" s="100">
        <v>0</v>
      </c>
      <c r="V9" s="95"/>
      <c r="W9" s="136">
        <v>0</v>
      </c>
      <c r="X9" s="103"/>
    </row>
    <row r="10" spans="1:24">
      <c r="A10" s="116"/>
      <c r="B10" s="25"/>
      <c r="C10" s="25"/>
      <c r="D10" s="122"/>
      <c r="E10" s="126"/>
      <c r="F10" s="119"/>
      <c r="G10" s="103"/>
      <c r="H10" s="95"/>
      <c r="I10" s="95"/>
      <c r="J10" s="128"/>
      <c r="K10" s="133"/>
      <c r="L10" s="103"/>
      <c r="M10" s="103"/>
      <c r="N10" s="103"/>
      <c r="O10" s="103"/>
      <c r="P10" s="103"/>
      <c r="Q10" s="103"/>
      <c r="R10" s="103"/>
      <c r="S10" s="103"/>
      <c r="T10" s="103"/>
      <c r="U10" s="95"/>
      <c r="V10" s="95"/>
      <c r="W10" s="95"/>
      <c r="X10" s="103"/>
    </row>
    <row r="11" spans="1:24">
      <c r="A11" s="116" t="s">
        <v>119</v>
      </c>
      <c r="B11" s="25" t="s">
        <v>53</v>
      </c>
      <c r="C11" s="25" t="s">
        <v>54</v>
      </c>
      <c r="D11" s="123" t="s">
        <v>90</v>
      </c>
      <c r="E11" s="112">
        <v>0</v>
      </c>
      <c r="F11" s="104">
        <v>0.47916666666666669</v>
      </c>
      <c r="G11" s="117">
        <v>0.49328703703703702</v>
      </c>
      <c r="H11" s="99">
        <v>1.4120370370370339E-2</v>
      </c>
      <c r="I11" s="100">
        <v>0</v>
      </c>
      <c r="J11" s="128"/>
      <c r="K11" s="132">
        <v>0</v>
      </c>
      <c r="L11" s="104"/>
      <c r="M11" s="98"/>
      <c r="N11" s="99" t="s">
        <v>42</v>
      </c>
      <c r="O11" s="100" t="s">
        <v>42</v>
      </c>
      <c r="P11" s="95"/>
      <c r="Q11" s="101" t="s">
        <v>42</v>
      </c>
      <c r="R11" s="97">
        <v>0.5</v>
      </c>
      <c r="S11" s="98">
        <v>0.51290509259259254</v>
      </c>
      <c r="T11" s="130">
        <v>1.2905092592592537E-2</v>
      </c>
      <c r="U11" s="100">
        <v>0</v>
      </c>
      <c r="V11" s="95"/>
      <c r="W11" s="136">
        <v>0</v>
      </c>
      <c r="X11" s="103"/>
    </row>
    <row r="12" spans="1:24">
      <c r="A12" s="116"/>
      <c r="B12" s="25"/>
      <c r="C12" s="25"/>
      <c r="D12" s="121"/>
      <c r="E12" s="126"/>
      <c r="F12" s="119"/>
      <c r="G12" s="103"/>
      <c r="H12" s="95"/>
      <c r="I12" s="95"/>
      <c r="J12" s="128"/>
      <c r="K12" s="133"/>
      <c r="L12" s="103"/>
      <c r="M12" s="103"/>
      <c r="N12" s="103"/>
      <c r="O12" s="103"/>
      <c r="P12" s="103"/>
      <c r="Q12" s="103"/>
      <c r="R12" s="103"/>
      <c r="S12" s="103"/>
      <c r="T12" s="103"/>
      <c r="U12" s="95"/>
      <c r="V12" s="95"/>
      <c r="W12" s="95"/>
      <c r="X12" s="103"/>
    </row>
    <row r="13" spans="1:24" ht="15.75" thickBot="1">
      <c r="A13" s="116" t="s">
        <v>121</v>
      </c>
      <c r="B13" s="25" t="s">
        <v>72</v>
      </c>
      <c r="C13" s="23" t="s">
        <v>93</v>
      </c>
      <c r="D13" s="121" t="s">
        <v>92</v>
      </c>
      <c r="E13" s="127">
        <v>0</v>
      </c>
      <c r="F13" s="104">
        <v>0.5625</v>
      </c>
      <c r="G13" s="117">
        <v>0.57625000000000004</v>
      </c>
      <c r="H13" s="99">
        <v>1.375000000000004E-2</v>
      </c>
      <c r="I13" s="100">
        <v>0</v>
      </c>
      <c r="J13" s="128"/>
      <c r="K13" s="134">
        <v>0</v>
      </c>
      <c r="L13" s="104"/>
      <c r="M13" s="98"/>
      <c r="N13" s="99" t="s">
        <v>42</v>
      </c>
      <c r="O13" s="100" t="s">
        <v>42</v>
      </c>
      <c r="P13" s="95"/>
      <c r="Q13" s="101" t="s">
        <v>42</v>
      </c>
      <c r="R13" s="97">
        <v>0.58333333333333337</v>
      </c>
      <c r="S13" s="98">
        <v>0.59538194444444448</v>
      </c>
      <c r="T13" s="130">
        <v>1.2048611111111107E-2</v>
      </c>
      <c r="U13" s="100">
        <v>0</v>
      </c>
      <c r="V13" s="119"/>
      <c r="W13" s="136">
        <v>0</v>
      </c>
      <c r="X13" s="103"/>
    </row>
    <row r="14" spans="1:24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</sheetData>
  <mergeCells count="3">
    <mergeCell ref="F2:K2"/>
    <mergeCell ref="L2:Q2"/>
    <mergeCell ref="R2:W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O3" sqref="O3"/>
    </sheetView>
  </sheetViews>
  <sheetFormatPr defaultRowHeight="15"/>
  <cols>
    <col min="1" max="1" width="9.140625" customWidth="1"/>
    <col min="2" max="2" width="18.7109375" customWidth="1"/>
    <col min="3" max="3" width="17" customWidth="1"/>
  </cols>
  <sheetData>
    <row r="1" spans="1:12" ht="19.5" thickBot="1">
      <c r="A1" s="167" t="s">
        <v>123</v>
      </c>
      <c r="B1" s="167"/>
      <c r="C1" s="167"/>
      <c r="D1" s="167"/>
      <c r="E1" s="168"/>
      <c r="F1" s="168"/>
      <c r="G1" s="168"/>
      <c r="H1" s="168"/>
      <c r="I1" s="168"/>
      <c r="J1" s="168"/>
      <c r="K1" s="146"/>
      <c r="L1" s="146"/>
    </row>
    <row r="2" spans="1:12" ht="15.75" thickBot="1">
      <c r="A2" s="165"/>
      <c r="B2" s="165"/>
      <c r="C2" s="165"/>
      <c r="D2" s="166"/>
      <c r="E2" s="163" t="s">
        <v>124</v>
      </c>
      <c r="F2" s="164"/>
      <c r="G2" s="163" t="s">
        <v>125</v>
      </c>
      <c r="H2" s="164"/>
      <c r="I2" s="163" t="s">
        <v>126</v>
      </c>
      <c r="J2" s="164"/>
      <c r="K2" s="163" t="s">
        <v>127</v>
      </c>
      <c r="L2" s="164"/>
    </row>
    <row r="3" spans="1:12" ht="30">
      <c r="A3" s="145" t="s">
        <v>131</v>
      </c>
      <c r="B3" s="144" t="s">
        <v>44</v>
      </c>
      <c r="C3" s="148" t="s">
        <v>16</v>
      </c>
      <c r="D3" s="147" t="s">
        <v>45</v>
      </c>
      <c r="E3" s="151" t="s">
        <v>47</v>
      </c>
      <c r="F3" s="152" t="s">
        <v>48</v>
      </c>
      <c r="G3" s="151" t="s">
        <v>47</v>
      </c>
      <c r="H3" s="152" t="s">
        <v>48</v>
      </c>
      <c r="I3" s="151" t="s">
        <v>47</v>
      </c>
      <c r="J3" s="152" t="s">
        <v>48</v>
      </c>
      <c r="K3" s="151" t="s">
        <v>47</v>
      </c>
      <c r="L3" s="152" t="s">
        <v>48</v>
      </c>
    </row>
    <row r="4" spans="1:12" s="149" customFormat="1">
      <c r="A4" s="155">
        <v>7</v>
      </c>
      <c r="B4" s="100" t="s">
        <v>33</v>
      </c>
      <c r="C4" s="100" t="s">
        <v>81</v>
      </c>
      <c r="D4" s="154">
        <v>44.76</v>
      </c>
      <c r="E4" s="153">
        <v>42.91</v>
      </c>
      <c r="F4" s="150"/>
      <c r="G4" s="150">
        <v>42.22</v>
      </c>
      <c r="H4" s="150"/>
      <c r="I4" s="150">
        <v>44.88</v>
      </c>
      <c r="J4" s="150"/>
      <c r="K4" s="150">
        <v>49.03</v>
      </c>
      <c r="L4" s="150"/>
    </row>
    <row r="5" spans="1:12">
      <c r="A5" s="155">
        <v>3</v>
      </c>
      <c r="B5" s="100" t="s">
        <v>33</v>
      </c>
      <c r="C5" s="100" t="s">
        <v>34</v>
      </c>
      <c r="D5" s="154">
        <v>46.98</v>
      </c>
      <c r="E5" s="153">
        <v>43</v>
      </c>
      <c r="F5" s="150"/>
      <c r="G5" s="150">
        <v>40.97</v>
      </c>
      <c r="H5" s="150"/>
      <c r="I5" s="150">
        <v>49.35</v>
      </c>
      <c r="J5" s="150"/>
      <c r="K5" s="150">
        <v>54.59</v>
      </c>
      <c r="L5" s="150"/>
    </row>
    <row r="6" spans="1:12">
      <c r="A6" s="114"/>
      <c r="B6" s="95"/>
      <c r="C6" s="95"/>
      <c r="D6" s="72"/>
      <c r="E6" s="150"/>
      <c r="F6" s="150"/>
      <c r="G6" s="150"/>
      <c r="H6" s="150"/>
      <c r="I6" s="150"/>
      <c r="J6" s="150"/>
      <c r="K6" s="150"/>
      <c r="L6" s="150"/>
    </row>
    <row r="7" spans="1:12">
      <c r="A7" s="155" t="s">
        <v>118</v>
      </c>
      <c r="B7" s="100" t="s">
        <v>128</v>
      </c>
      <c r="C7" s="100" t="s">
        <v>85</v>
      </c>
      <c r="D7" s="154">
        <v>36.35</v>
      </c>
      <c r="E7" s="153">
        <v>32.880000000000003</v>
      </c>
      <c r="F7" s="150"/>
      <c r="G7" s="150">
        <v>33.94</v>
      </c>
      <c r="H7" s="150"/>
      <c r="I7" s="150">
        <v>38.840000000000003</v>
      </c>
      <c r="J7" s="150"/>
      <c r="K7" s="150">
        <v>39.75</v>
      </c>
      <c r="L7" s="150"/>
    </row>
    <row r="8" spans="1:12">
      <c r="A8" s="114"/>
      <c r="B8" s="95"/>
      <c r="C8" s="95"/>
      <c r="D8" s="72"/>
      <c r="E8" s="150"/>
      <c r="F8" s="150"/>
      <c r="G8" s="150"/>
      <c r="H8" s="150"/>
      <c r="I8" s="150"/>
      <c r="J8" s="150"/>
      <c r="K8" s="150"/>
      <c r="L8" s="150"/>
    </row>
    <row r="9" spans="1:12">
      <c r="A9" s="155" t="s">
        <v>120</v>
      </c>
      <c r="B9" s="100" t="s">
        <v>32</v>
      </c>
      <c r="C9" s="100" t="s">
        <v>129</v>
      </c>
      <c r="D9" s="154">
        <v>37.54</v>
      </c>
      <c r="E9" s="153">
        <v>36.03</v>
      </c>
      <c r="F9" s="150"/>
      <c r="G9" s="150">
        <v>33.799999999999997</v>
      </c>
      <c r="H9" s="150"/>
      <c r="I9" s="150">
        <v>37.159999999999997</v>
      </c>
      <c r="J9" s="150"/>
      <c r="K9" s="150">
        <v>43.16</v>
      </c>
      <c r="L9" s="150"/>
    </row>
    <row r="10" spans="1:12">
      <c r="A10" s="114"/>
      <c r="B10" s="95"/>
      <c r="C10" s="95"/>
      <c r="D10" s="72"/>
      <c r="E10" s="150"/>
      <c r="F10" s="150"/>
      <c r="G10" s="150"/>
      <c r="H10" s="150"/>
      <c r="I10" s="150"/>
      <c r="J10" s="150"/>
      <c r="K10" s="150"/>
      <c r="L10" s="150"/>
    </row>
    <row r="11" spans="1:12">
      <c r="A11" s="155">
        <v>12</v>
      </c>
      <c r="B11" s="100" t="s">
        <v>53</v>
      </c>
      <c r="C11" s="100" t="s">
        <v>54</v>
      </c>
      <c r="D11" s="154">
        <v>56.33</v>
      </c>
      <c r="E11" s="153">
        <v>56.57</v>
      </c>
      <c r="F11" s="150"/>
      <c r="G11" s="150">
        <v>52.91</v>
      </c>
      <c r="H11" s="150"/>
      <c r="I11" s="150">
        <v>55.28</v>
      </c>
      <c r="J11" s="150"/>
      <c r="K11" s="150">
        <v>60.56</v>
      </c>
      <c r="L11" s="150"/>
    </row>
    <row r="12" spans="1:12">
      <c r="A12" s="114"/>
      <c r="B12" s="95"/>
      <c r="C12" s="95"/>
      <c r="D12" s="72"/>
      <c r="E12" s="150"/>
      <c r="F12" s="150"/>
      <c r="G12" s="150"/>
      <c r="H12" s="150"/>
      <c r="I12" s="150"/>
      <c r="J12" s="150"/>
      <c r="K12" s="150"/>
      <c r="L12" s="150"/>
    </row>
    <row r="13" spans="1:12">
      <c r="A13" s="155" t="s">
        <v>121</v>
      </c>
      <c r="B13" s="100" t="s">
        <v>72</v>
      </c>
      <c r="C13" s="100" t="s">
        <v>130</v>
      </c>
      <c r="D13" s="154">
        <v>44.27</v>
      </c>
      <c r="E13" s="153">
        <v>45.13</v>
      </c>
      <c r="F13" s="150"/>
      <c r="G13" s="150">
        <v>43.03</v>
      </c>
      <c r="H13" s="150"/>
      <c r="I13" s="150">
        <v>44.5</v>
      </c>
      <c r="J13" s="150"/>
      <c r="K13" s="150">
        <v>44.4</v>
      </c>
      <c r="L13" s="150"/>
    </row>
  </sheetData>
  <mergeCells count="6">
    <mergeCell ref="K2:L2"/>
    <mergeCell ref="A2:D2"/>
    <mergeCell ref="A1:J1"/>
    <mergeCell ref="E2:F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Kopā</vt:lpstr>
      <vt:lpstr>Manēža</vt:lpstr>
      <vt:lpstr>Konusi</vt:lpstr>
      <vt:lpstr>Maratons</vt:lpstr>
      <vt:lpstr>Maratona šķēršļi 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Ligija</dc:creator>
  <cp:lastModifiedBy>Ligija Biteniece</cp:lastModifiedBy>
  <dcterms:created xsi:type="dcterms:W3CDTF">2018-08-21T07:05:35Z</dcterms:created>
  <dcterms:modified xsi:type="dcterms:W3CDTF">2019-04-29T19:58:28Z</dcterms:modified>
</cp:coreProperties>
</file>